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fileSharing readOnlyRecommended="1" userName="Пользователь" algorithmName="SHA-512" hashValue="Vc+sARiw9Yx9JKJjbz8ZuI7lRarE+s9CqvVTD06OpZD9KtvxTiwQbqxPQ1fyyK7cEN8RRHF+/b0AcigBpsJW0g==" saltValue="xDs/DLZfEiJlVJcDnStiSg==" spinCount="100000"/>
  <workbookPr filterPrivacy="1" defaultThemeVersion="124226"/>
  <xr:revisionPtr revIDLastSave="0" documentId="8_{5E32096F-2F8F-4334-A8BB-C43B723E809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бер" sheetId="1" r:id="rId1"/>
    <sheet name="Альфа" sheetId="2" r:id="rId2"/>
    <sheet name="Открытие" sheetId="3" r:id="rId3"/>
    <sheet name="Расходы январь" sheetId="4" r:id="rId4"/>
  </sheets>
  <calcPr calcId="191029"/>
</workbook>
</file>

<file path=xl/calcChain.xml><?xml version="1.0" encoding="utf-8"?>
<calcChain xmlns="http://schemas.openxmlformats.org/spreadsheetml/2006/main">
  <c r="C49" i="4" l="1"/>
  <c r="C41" i="4"/>
  <c r="C48" i="4"/>
  <c r="C17" i="4"/>
  <c r="B4" i="3"/>
  <c r="B142" i="2"/>
  <c r="C179" i="1"/>
</calcChain>
</file>

<file path=xl/sharedStrings.xml><?xml version="1.0" encoding="utf-8"?>
<sst xmlns="http://schemas.openxmlformats.org/spreadsheetml/2006/main" count="602" uniqueCount="322">
  <si>
    <t>Дата</t>
  </si>
  <si>
    <t>Контрагент</t>
  </si>
  <si>
    <t>31.01.2023</t>
  </si>
  <si>
    <t>30.01.2023</t>
  </si>
  <si>
    <t>29.01.2023</t>
  </si>
  <si>
    <t>27.01.2023</t>
  </si>
  <si>
    <t>26.01.2023</t>
  </si>
  <si>
    <t>25.01.2023</t>
  </si>
  <si>
    <t>24.01.2023</t>
  </si>
  <si>
    <t>23.01.2023</t>
  </si>
  <si>
    <t>22.01.2023</t>
  </si>
  <si>
    <t>21.01.2023</t>
  </si>
  <si>
    <t>20.01.2023</t>
  </si>
  <si>
    <t>19.01.2023</t>
  </si>
  <si>
    <t>18.01.2023</t>
  </si>
  <si>
    <t>17.01.2023</t>
  </si>
  <si>
    <t>16.01.2023</t>
  </si>
  <si>
    <t>15.01.2023</t>
  </si>
  <si>
    <t>14.01.2023</t>
  </si>
  <si>
    <t>13.01.2023</t>
  </si>
  <si>
    <t>12.01.2023</t>
  </si>
  <si>
    <t>11.01.2023</t>
  </si>
  <si>
    <t>10.01.2023</t>
  </si>
  <si>
    <t>09.01.2023</t>
  </si>
  <si>
    <t>08.01.2023</t>
  </si>
  <si>
    <t>06.01.2023</t>
  </si>
  <si>
    <t>05.01.2023</t>
  </si>
  <si>
    <t>03.01.2023</t>
  </si>
  <si>
    <t>01.01.2023</t>
  </si>
  <si>
    <t>Итого:</t>
  </si>
  <si>
    <t>Сумма</t>
  </si>
  <si>
    <t>Благотворитель</t>
  </si>
  <si>
    <t>Благотворительное пожертвование на уставные цели Эквайринг (перевод через сайт poteriashki.ru)</t>
  </si>
  <si>
    <t>ООО "Управляющая компания "ДИНА"</t>
  </si>
  <si>
    <t>ООО "Тюменское экологическое объединение"</t>
  </si>
  <si>
    <t>АО  "Энергосбытовая компания "Восток"</t>
  </si>
  <si>
    <t>ПАО "Ростелеком"</t>
  </si>
  <si>
    <t>АО "УСТЭК"</t>
  </si>
  <si>
    <t>Ф-Л ЗАПАДНО-СИБИРСКИЙ ПАО БАНКА "ФК ОТКРЫТИЕ"</t>
  </si>
  <si>
    <t>Дата операции</t>
  </si>
  <si>
    <t>Назначение</t>
  </si>
  <si>
    <t xml:space="preserve">Оплата услуг за тепловую энергию </t>
  </si>
  <si>
    <t xml:space="preserve">Оплата за электроэнергию </t>
  </si>
  <si>
    <t>Абонентская плата за пакет услуг банка Открытие</t>
  </si>
  <si>
    <t>СБЕРБАНК</t>
  </si>
  <si>
    <t>ОТКРЫТИЕ</t>
  </si>
  <si>
    <t>ЗАПАДНО-СИБИРСКОЕ ОТДЕЛЕНИЕ№8647 ПАО СБЕРБАНК</t>
  </si>
  <si>
    <t>Взносы на ОПС за декабрь 2022 г.</t>
  </si>
  <si>
    <t xml:space="preserve">Заработная плата директора за Декабрь 2022 г. </t>
  </si>
  <si>
    <t>Комиссия за перечисление средств со сч. ЮЛ на сч.ФЛ.</t>
  </si>
  <si>
    <t xml:space="preserve">Комиссия за перечисление средств со сч. ЮЛ на сч.ФЛ </t>
  </si>
  <si>
    <t>ООО "Сибвет"</t>
  </si>
  <si>
    <t>АЛЬФА</t>
  </si>
  <si>
    <t>ИП Старкова (ветеринарная клиника Старвет)</t>
  </si>
  <si>
    <t>Гипермаркет "ЛЕНТА"</t>
  </si>
  <si>
    <t>Расчеты через ТУ 1131045711310457\TYUMEN\643\LENTA 245 по чеку 04.01.2023 корм для кошек Purina ONE</t>
  </si>
  <si>
    <t>Яндекс Маркет</t>
  </si>
  <si>
    <t>АО "АЛЬФА-БАНК"</t>
  </si>
  <si>
    <t>ИП Яйлеткан Ксения Олеговна (Ветеринарная клиника НИКА)</t>
  </si>
  <si>
    <t xml:space="preserve">Комиссия за обслуживание карты АО Альфа-Банк </t>
  </si>
  <si>
    <t>Ветеринарная клиника "КЛЕВЕР"</t>
  </si>
  <si>
    <t>WILDBERRIES</t>
  </si>
  <si>
    <t>EAPTEKA</t>
  </si>
  <si>
    <t>ZOOMAGAZIN 4 LAPY</t>
  </si>
  <si>
    <t>ГАУ ТО ГОРОДСКАЯ СТАНЦИЯ ПО БОРЬБЕ С БОЛЕЗНЯМИ ЖИВОТНЫХ</t>
  </si>
  <si>
    <t>Ветеринарная клиника "ВЕТКОМ"</t>
  </si>
  <si>
    <t>ОZON</t>
  </si>
  <si>
    <t>Зоомагазин "Сытая морда"</t>
  </si>
  <si>
    <t>Комиссия банка</t>
  </si>
  <si>
    <t xml:space="preserve">Комиссия за SMS оповещение </t>
  </si>
  <si>
    <t>АО "ТИНЬКОФФ БАНК"(переводы через VK, система cloudpayments)</t>
  </si>
  <si>
    <t>Одинцева А.</t>
  </si>
  <si>
    <t>Мухин А.</t>
  </si>
  <si>
    <t>Пикашкова А.</t>
  </si>
  <si>
    <t>Глазкова Л.</t>
  </si>
  <si>
    <t>Патрахина В.</t>
  </si>
  <si>
    <t>Седнева Н.</t>
  </si>
  <si>
    <t>Степанова В.</t>
  </si>
  <si>
    <t>Константинова М.</t>
  </si>
  <si>
    <t>Таркова В.</t>
  </si>
  <si>
    <t>Орехов И.</t>
  </si>
  <si>
    <t>Юферова М.</t>
  </si>
  <si>
    <t>Ниязова Д.</t>
  </si>
  <si>
    <t>Новикова Н.</t>
  </si>
  <si>
    <t>Калабина А.</t>
  </si>
  <si>
    <t>Байгускарова Н.</t>
  </si>
  <si>
    <t>Пошехонов А.</t>
  </si>
  <si>
    <t>Файзулин С.</t>
  </si>
  <si>
    <t>Зеленина Е.</t>
  </si>
  <si>
    <t>Черепанова А.</t>
  </si>
  <si>
    <t>Гадеева Л.</t>
  </si>
  <si>
    <t>Зинченко К.</t>
  </si>
  <si>
    <t>Володин В.</t>
  </si>
  <si>
    <t>Коротина М.</t>
  </si>
  <si>
    <t>Сергачева Е.</t>
  </si>
  <si>
    <t>Иванова Е.</t>
  </si>
  <si>
    <t>Смирнова Л.</t>
  </si>
  <si>
    <t>Хисматуллин Т.</t>
  </si>
  <si>
    <t>Рябчук Н.</t>
  </si>
  <si>
    <t>Тенина О.</t>
  </si>
  <si>
    <t>Бойчук К.</t>
  </si>
  <si>
    <t>Солнцева А.</t>
  </si>
  <si>
    <t>Ивкина И.</t>
  </si>
  <si>
    <t>Добрынина Н.</t>
  </si>
  <si>
    <t>Никитина М.</t>
  </si>
  <si>
    <t>Кочергина В.</t>
  </si>
  <si>
    <t>Рязанова Е.</t>
  </si>
  <si>
    <t>Соловьева О.</t>
  </si>
  <si>
    <t>Палагуто Н.</t>
  </si>
  <si>
    <t>Нагиева К.</t>
  </si>
  <si>
    <t>Шустова Е.</t>
  </si>
  <si>
    <t>Тютина Я.</t>
  </si>
  <si>
    <t>Железнякова М.</t>
  </si>
  <si>
    <t>Конюхова О.</t>
  </si>
  <si>
    <t>Микерина А.</t>
  </si>
  <si>
    <t>Малахова Е.</t>
  </si>
  <si>
    <t>Глызенко Н.</t>
  </si>
  <si>
    <t>Зарипова А.</t>
  </si>
  <si>
    <t>Ульянова А.</t>
  </si>
  <si>
    <t>Тараканова Э.</t>
  </si>
  <si>
    <t>Шепелевич О.</t>
  </si>
  <si>
    <t>Мурадханов В.</t>
  </si>
  <si>
    <t>Феоктистова К.</t>
  </si>
  <si>
    <t>Быкова В.</t>
  </si>
  <si>
    <t>Пашаева Е.</t>
  </si>
  <si>
    <t>Самойлова А.</t>
  </si>
  <si>
    <t>Рындина О.</t>
  </si>
  <si>
    <t>Шик Ю.</t>
  </si>
  <si>
    <t>Игнатова К.</t>
  </si>
  <si>
    <t>Пулькова Т.</t>
  </si>
  <si>
    <t>Ершова Е.</t>
  </si>
  <si>
    <t>Филимонова М.</t>
  </si>
  <si>
    <t>Горькова Л.</t>
  </si>
  <si>
    <t>Шахматинова И.</t>
  </si>
  <si>
    <t>Колкунова Э.</t>
  </si>
  <si>
    <t>Колесникова С.</t>
  </si>
  <si>
    <t>Сафронова Ю.</t>
  </si>
  <si>
    <t>Авилова К.</t>
  </si>
  <si>
    <t>Романова А.</t>
  </si>
  <si>
    <t>Белова Т.</t>
  </si>
  <si>
    <t>Кусаинова А.</t>
  </si>
  <si>
    <t>Жарова О.</t>
  </si>
  <si>
    <t>Голубенко О.</t>
  </si>
  <si>
    <t>Мурашова О.</t>
  </si>
  <si>
    <t>Моор А.</t>
  </si>
  <si>
    <t>Журавлева А.</t>
  </si>
  <si>
    <t>Боголюбов А.</t>
  </si>
  <si>
    <t>Лалетина В.</t>
  </si>
  <si>
    <t>Идрисова А.</t>
  </si>
  <si>
    <t>Орехова А.</t>
  </si>
  <si>
    <t>Хусаенова Д.</t>
  </si>
  <si>
    <t>Юмачикова А.</t>
  </si>
  <si>
    <t>Гусева И.</t>
  </si>
  <si>
    <t>Чеботарь А.</t>
  </si>
  <si>
    <t>Билионкова А.</t>
  </si>
  <si>
    <t>Смирнова К.</t>
  </si>
  <si>
    <t>Лапотникова А.</t>
  </si>
  <si>
    <t>Тарасова А.</t>
  </si>
  <si>
    <t>Башмакова Е.</t>
  </si>
  <si>
    <t>Тверских Р.</t>
  </si>
  <si>
    <t>Устинова Е.</t>
  </si>
  <si>
    <t>Шалина Н.</t>
  </si>
  <si>
    <t>Пинигина А.</t>
  </si>
  <si>
    <t>Рябуха Д.</t>
  </si>
  <si>
    <t>Корзун О.</t>
  </si>
  <si>
    <t>Кайгородова Е.</t>
  </si>
  <si>
    <t>Козлова Д.</t>
  </si>
  <si>
    <t>Назырова В.</t>
  </si>
  <si>
    <t>Хрисанова И.</t>
  </si>
  <si>
    <t>Бендюкова Н.</t>
  </si>
  <si>
    <t>Волкова Е.</t>
  </si>
  <si>
    <t>Засыпкина А.</t>
  </si>
  <si>
    <t>Дзюба А.</t>
  </si>
  <si>
    <t>Пантелеймонова Ю.</t>
  </si>
  <si>
    <t>Сыченко Д.</t>
  </si>
  <si>
    <t>Устинова И.</t>
  </si>
  <si>
    <t>Москалец О.</t>
  </si>
  <si>
    <t>Душутина Ю.</t>
  </si>
  <si>
    <t>Углинских Е.</t>
  </si>
  <si>
    <t>Манашева А.</t>
  </si>
  <si>
    <t>Лисовец Д.</t>
  </si>
  <si>
    <t>Боровкова Н.</t>
  </si>
  <si>
    <t>Савело В.</t>
  </si>
  <si>
    <t>Намазова С.</t>
  </si>
  <si>
    <t>Чуркина И.</t>
  </si>
  <si>
    <t>Галкина Е.</t>
  </si>
  <si>
    <t>Квашнина Е.</t>
  </si>
  <si>
    <t>Царёва Н.</t>
  </si>
  <si>
    <t>Соколова Я.</t>
  </si>
  <si>
    <t>Миронова С.</t>
  </si>
  <si>
    <t>Ефимова И.</t>
  </si>
  <si>
    <t>Фролова А.</t>
  </si>
  <si>
    <t>Томашевич К.</t>
  </si>
  <si>
    <t>Багинская Ю.</t>
  </si>
  <si>
    <t>Лапина М.</t>
  </si>
  <si>
    <t>Муртазина К.</t>
  </si>
  <si>
    <t>Чамеева В.</t>
  </si>
  <si>
    <t>Торосян А.</t>
  </si>
  <si>
    <t>Кириллова Ю.</t>
  </si>
  <si>
    <t>Алманова В.</t>
  </si>
  <si>
    <t>Сармурзин Р.</t>
  </si>
  <si>
    <t>Пахом Е.</t>
  </si>
  <si>
    <t>Платонов К.</t>
  </si>
  <si>
    <t>Чудинова Т.</t>
  </si>
  <si>
    <t>Якимов В.</t>
  </si>
  <si>
    <t>Муравьев С.</t>
  </si>
  <si>
    <t>Барминова Е.</t>
  </si>
  <si>
    <t>Гилеева Д.</t>
  </si>
  <si>
    <t>Ермакова М.</t>
  </si>
  <si>
    <t>Замятина В.</t>
  </si>
  <si>
    <t>Одинцова О.</t>
  </si>
  <si>
    <t>Комарова В.</t>
  </si>
  <si>
    <t>Гаглоева Е.</t>
  </si>
  <si>
    <t>Константиненко Е.</t>
  </si>
  <si>
    <t>Сидорова А.</t>
  </si>
  <si>
    <t>Невзорова Н.</t>
  </si>
  <si>
    <t>Первушина А.</t>
  </si>
  <si>
    <t>Герасимова Е.</t>
  </si>
  <si>
    <t>Самара Т.</t>
  </si>
  <si>
    <t>Мадеева И.</t>
  </si>
  <si>
    <t>Токаревских Н.</t>
  </si>
  <si>
    <t>Рассоленко Н.</t>
  </si>
  <si>
    <t>Сидорова П.</t>
  </si>
  <si>
    <t>Зарипова Ю.</t>
  </si>
  <si>
    <t>Корень Д.</t>
  </si>
  <si>
    <t>Боброва Ю.</t>
  </si>
  <si>
    <t>Рахманина Е.</t>
  </si>
  <si>
    <t>Иванчук П.</t>
  </si>
  <si>
    <t>Спирин К.</t>
  </si>
  <si>
    <t>Белешева М.</t>
  </si>
  <si>
    <t>Переладова В.</t>
  </si>
  <si>
    <t>Захаркова И.</t>
  </si>
  <si>
    <t>Кремлева Е.</t>
  </si>
  <si>
    <t>Яричина Н.</t>
  </si>
  <si>
    <t>Канева А.</t>
  </si>
  <si>
    <t>Синицина А.</t>
  </si>
  <si>
    <t>Изосимова К.</t>
  </si>
  <si>
    <t>Караман О.</t>
  </si>
  <si>
    <t>Калымова Н.</t>
  </si>
  <si>
    <t>Пересторонина Т.</t>
  </si>
  <si>
    <t>Приходченко Э.</t>
  </si>
  <si>
    <t>Леонович Е.</t>
  </si>
  <si>
    <t>Красильникова Т.</t>
  </si>
  <si>
    <t>Журавлева Е.</t>
  </si>
  <si>
    <t>Токарева Е.</t>
  </si>
  <si>
    <t>Шкель Д.</t>
  </si>
  <si>
    <t>Халидуллина С.</t>
  </si>
  <si>
    <t>Степанюк А.</t>
  </si>
  <si>
    <t>Осколкова Т.</t>
  </si>
  <si>
    <t>Переладова Е.</t>
  </si>
  <si>
    <t>Денисова А.</t>
  </si>
  <si>
    <t>Романенкова Е.</t>
  </si>
  <si>
    <t>Меньщикова О.</t>
  </si>
  <si>
    <t>Кулькова Е.</t>
  </si>
  <si>
    <t>Достовалов В.</t>
  </si>
  <si>
    <t>Азизов И.</t>
  </si>
  <si>
    <t>Воронова С.</t>
  </si>
  <si>
    <t>Романенко А.</t>
  </si>
  <si>
    <t>Орлова Н.</t>
  </si>
  <si>
    <t>Токаревских Н    .</t>
  </si>
  <si>
    <t>Алымова Л.</t>
  </si>
  <si>
    <t>Кабакова К.</t>
  </si>
  <si>
    <t>Соколова А.</t>
  </si>
  <si>
    <t>Хафизова О.</t>
  </si>
  <si>
    <t>Билетникова К.</t>
  </si>
  <si>
    <t>Токаревских Н .</t>
  </si>
  <si>
    <t>Турко А.</t>
  </si>
  <si>
    <t>Прохорова М.</t>
  </si>
  <si>
    <t>Агеева И.</t>
  </si>
  <si>
    <t>Общество С Ограниченной Ответственностью "Спецтранссервис".</t>
  </si>
  <si>
    <t>Акционерное Общество "Альфа-Банк".</t>
  </si>
  <si>
    <t>Поткина М.</t>
  </si>
  <si>
    <t>Кузнецова А.</t>
  </si>
  <si>
    <t>Величко О.</t>
  </si>
  <si>
    <t>Воронцова Е.</t>
  </si>
  <si>
    <t>Жирова О.</t>
  </si>
  <si>
    <t>Тетерина О.</t>
  </si>
  <si>
    <t>Мусабирова Д.</t>
  </si>
  <si>
    <t>Березовская О.</t>
  </si>
  <si>
    <t>Игошева Л.</t>
  </si>
  <si>
    <t>Гончаренко А.</t>
  </si>
  <si>
    <t>Захарова Е.</t>
  </si>
  <si>
    <t>Курбангалиева Е.</t>
  </si>
  <si>
    <t>Кузнецова К.</t>
  </si>
  <si>
    <t>Шеремеев В.</t>
  </si>
  <si>
    <t>Клевакина В.</t>
  </si>
  <si>
    <t>Шагинов А.</t>
  </si>
  <si>
    <t>Мухкалеева О.</t>
  </si>
  <si>
    <t>Гришечко А.</t>
  </si>
  <si>
    <t>Леванов А.</t>
  </si>
  <si>
    <t>За оказание услуг по обращению с твердыми коммунальными отходами за декабрь 2022 г.</t>
  </si>
  <si>
    <t>Оплата за оказанные услуги связи в декабре 2022 г.</t>
  </si>
  <si>
    <t>УФК по Тульской области (Межрегиональная инспекция Федеральной налоговой службы по управлению долгом)</t>
  </si>
  <si>
    <t>Гулецкая Ольга Викторовна</t>
  </si>
  <si>
    <t>Оплата услуг ИП Воробьева</t>
  </si>
  <si>
    <t>Оплата зоогостиницы ИП Воробьева 33600,00</t>
  </si>
  <si>
    <t>ООО "Ист Лоджистикал Системс"</t>
  </si>
  <si>
    <t>Оплаты услуг ИП Белецкая (ветеринарная клиника Призвание)</t>
  </si>
  <si>
    <t xml:space="preserve">Оплата зоогостиницы ИП Воробьева сумма 31500,00  </t>
  </si>
  <si>
    <t xml:space="preserve">Оплаты услуг ИП Белецкая сумма 28080,00 </t>
  </si>
  <si>
    <t xml:space="preserve">Оплата ветеринарных услуг </t>
  </si>
  <si>
    <t>Расчеты через ТУ 799473799473\643\MOSKVA\YANDEX 5399 M по чеку 07.01.2023 г.</t>
  </si>
  <si>
    <t>Оплата по счету № 1 от 04.01.2023 г. за ветеринарные услуги</t>
  </si>
  <si>
    <t xml:space="preserve">Услуги АО Альфа-Банк </t>
  </si>
  <si>
    <t>Оплата ветеринарных услуг по чеку 11.01.2023 г.</t>
  </si>
  <si>
    <t>Расчеты через ТУ \MILKOVO D \643\WILDBERRIES по чеку 11.01.2023 г.</t>
  </si>
  <si>
    <t>Расчеты через ТУ 2387304323873043\TYUMEN\643\EAPTEKA по чеку 13.01.2023 г.</t>
  </si>
  <si>
    <t>Расчеты через ТУ 2437138524371385\TYUMEN\643\ZOOMAGAZIN 4 по чеку 15.01.2023 г.</t>
  </si>
  <si>
    <t>Расчеты через ТУ 2290082222900822\TYUMEN\643\GAU TO GORSBB по чеку 18.01.2023 г.</t>
  </si>
  <si>
    <t>Расчеты через ТУ 2386492723864927\TYUMEN\643\ZOOCENTR SYTA по чеку 21.01.2023 г.</t>
  </si>
  <si>
    <t>Расчеты через ТУ 2452330124523301\TYUMEN\643\VETKOM по чеку 21.01.2023 г.</t>
  </si>
  <si>
    <t>Расчеты через ТУ 2387304323873043\TYUMEN\643\EAPTEKA по чеку 21.01.2023 г.</t>
  </si>
  <si>
    <t>Расчеты через ТУ 2800013228000132\MOSCOW\643\OZON RETAIL по чеку 22.01.2023 г.</t>
  </si>
  <si>
    <t>Расчеты через ТУ 2452330124523301\TYUMEN\643\VETKOM по чеку 24.01.2023 г.</t>
  </si>
  <si>
    <t>Расчеты через ТУ \MILKOVO D \643\WILDBERRIES по чеку 29.01.2023 г.</t>
  </si>
  <si>
    <t>Налог на доходы физических лиц за декабрь 2022 г.</t>
  </si>
  <si>
    <t>Оплата по счету № W1233000513 от 17.01.2023 г. за поставку ветеринарных товаров товаров Сумма 29394,00 В т.ч. НДС  (20%) 4899,00</t>
  </si>
  <si>
    <t>Оплата по счету № СВ-206 от 19.01.2023 г. за приобретение ветеринарных товаров товаров Сумма 17115,00 В т.ч. НДС  (20%) 2852,50</t>
  </si>
  <si>
    <t>Оплата по счету № СВ-172 от 17.01.2023 г. за приобретение ветеринарных товаров товаров Сумма 29120,00 В т.ч. НДС  (20%) 4853,33</t>
  </si>
  <si>
    <t>Оплата по счету № СВ-171 от 17.01.2023 г. за приобретение ветеринарных товаров Сумма 8400,00 В т.ч. НДС  (20%) 1399,99</t>
  </si>
  <si>
    <t>Информирование об операциях поступления и/или списания по банковскому(им) счету(ам) в рублях РФ за период с '01/12/2022' по '31/12/2022' г.</t>
  </si>
  <si>
    <t>ИТОГО ЗА ЯНВАРЬ: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</si>
</sst>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dd\.mm\.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2"/>
    </font>
    <font>
      <sz val="8"/>
      <color rgb="FF000000"/>
      <name val="Times New Roman"/>
      <family val="2"/>
    </font>
    <font>
      <sz val="11"/>
      <color theme="1"/>
      <name val="Calibri"/>
      <family val="2"/>
      <scheme val="minor"/>
    </font>
    <font>
      <sz val="14"/>
      <color rgb="FF000000"/>
      <name val="GT Eesti Pro Display Bold"/>
      <family val="3"/>
    </font>
    <font>
      <sz val="12"/>
      <color rgb="FF000000"/>
      <name val="GT Eesti Pro Display"/>
      <family val="3"/>
    </font>
    <font>
      <sz val="12"/>
      <color theme="1"/>
      <name val="GT Eesti Pro Display"/>
      <family val="3"/>
    </font>
    <font>
      <sz val="14"/>
      <color theme="1"/>
      <name val="GT Eesti Pro Display Bold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wrapText="1"/>
    </xf>
    <xf numFmtId="14" fontId="7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left" vertical="center"/>
    </xf>
    <xf numFmtId="2" fontId="8" fillId="4" borderId="8" xfId="0" applyNumberFormat="1" applyFont="1" applyFill="1" applyBorder="1" applyAlignment="1">
      <alignment horizontal="center" vertical="center"/>
    </xf>
    <xf numFmtId="0" fontId="7" fillId="4" borderId="8" xfId="0" applyFont="1" applyFill="1" applyBorder="1"/>
    <xf numFmtId="2" fontId="7" fillId="3" borderId="8" xfId="0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2" fontId="7" fillId="3" borderId="8" xfId="1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right" vertical="center" wrapText="1"/>
    </xf>
    <xf numFmtId="4" fontId="8" fillId="4" borderId="8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 vertical="center"/>
    </xf>
    <xf numFmtId="0" fontId="7" fillId="4" borderId="10" xfId="0" applyFont="1" applyFill="1" applyBorder="1" applyAlignment="1">
      <alignment horizontal="right" vertical="center"/>
    </xf>
    <xf numFmtId="0" fontId="8" fillId="5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righ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9"/>
  <sheetViews>
    <sheetView tabSelected="1" topLeftCell="B1" zoomScaleNormal="100" workbookViewId="0">
      <selection activeCell="D191" sqref="D191"/>
    </sheetView>
  </sheetViews>
  <sheetFormatPr defaultRowHeight="15" x14ac:dyDescent="0.25"/>
  <cols>
    <col min="1" max="1" width="5.42578125" style="5" hidden="1" customWidth="1"/>
    <col min="2" max="3" width="17.7109375" style="5" customWidth="1"/>
    <col min="4" max="4" width="39.140625" style="5" customWidth="1"/>
    <col min="5" max="16384" width="9.140625" style="5"/>
  </cols>
  <sheetData>
    <row r="1" spans="1:4" x14ac:dyDescent="0.25">
      <c r="A1" s="48"/>
      <c r="B1" s="46" t="s">
        <v>0</v>
      </c>
      <c r="C1" s="49" t="s">
        <v>30</v>
      </c>
      <c r="D1" s="45" t="s">
        <v>31</v>
      </c>
    </row>
    <row r="2" spans="1:4" x14ac:dyDescent="0.25">
      <c r="A2" s="48"/>
      <c r="B2" s="47"/>
      <c r="C2" s="49"/>
      <c r="D2" s="45"/>
    </row>
    <row r="3" spans="1:4" ht="63" customHeight="1" x14ac:dyDescent="0.25">
      <c r="A3" s="4"/>
      <c r="B3" s="6">
        <v>44927.114652777556</v>
      </c>
      <c r="C3" s="38">
        <v>975</v>
      </c>
      <c r="D3" s="19" t="s">
        <v>32</v>
      </c>
    </row>
    <row r="4" spans="1:4" ht="63" customHeight="1" x14ac:dyDescent="0.25">
      <c r="A4" s="4"/>
      <c r="B4" s="6">
        <v>44928.10804398125</v>
      </c>
      <c r="C4" s="39">
        <v>292.5</v>
      </c>
      <c r="D4" s="18" t="s">
        <v>32</v>
      </c>
    </row>
    <row r="5" spans="1:4" ht="63" customHeight="1" x14ac:dyDescent="0.25">
      <c r="A5" s="4"/>
      <c r="B5" s="6">
        <v>44928.10804398125</v>
      </c>
      <c r="C5" s="39">
        <v>3087</v>
      </c>
      <c r="D5" s="16" t="s">
        <v>32</v>
      </c>
    </row>
    <row r="6" spans="1:4" ht="15.75" x14ac:dyDescent="0.25">
      <c r="A6" s="4"/>
      <c r="B6" s="6">
        <v>44929.74903935194</v>
      </c>
      <c r="C6" s="39">
        <v>270</v>
      </c>
      <c r="D6" s="16" t="s">
        <v>71</v>
      </c>
    </row>
    <row r="7" spans="1:4" ht="15.75" x14ac:dyDescent="0.25">
      <c r="A7" s="4"/>
      <c r="B7" s="6">
        <v>44929.137766203843</v>
      </c>
      <c r="C7" s="39">
        <v>500</v>
      </c>
      <c r="D7" s="16" t="s">
        <v>72</v>
      </c>
    </row>
    <row r="8" spans="1:4" ht="15.75" x14ac:dyDescent="0.25">
      <c r="A8" s="4"/>
      <c r="B8" s="7">
        <v>44929.181134259328</v>
      </c>
      <c r="C8" s="39">
        <v>500</v>
      </c>
      <c r="D8" s="16" t="s">
        <v>73</v>
      </c>
    </row>
    <row r="9" spans="1:4" ht="15.75" x14ac:dyDescent="0.25">
      <c r="A9" s="4"/>
      <c r="B9" s="6">
        <v>44929.458449074067</v>
      </c>
      <c r="C9" s="39">
        <v>500</v>
      </c>
      <c r="D9" s="16" t="s">
        <v>74</v>
      </c>
    </row>
    <row r="10" spans="1:4" ht="15.75" x14ac:dyDescent="0.25">
      <c r="A10" s="4"/>
      <c r="B10" s="6">
        <v>44929.161400462966</v>
      </c>
      <c r="C10" s="39">
        <v>555</v>
      </c>
      <c r="D10" s="16" t="s">
        <v>75</v>
      </c>
    </row>
    <row r="11" spans="1:4" ht="63" customHeight="1" x14ac:dyDescent="0.25">
      <c r="A11" s="4"/>
      <c r="B11" s="6">
        <v>44929.144814814907</v>
      </c>
      <c r="C11" s="39">
        <v>784</v>
      </c>
      <c r="D11" s="16" t="s">
        <v>32</v>
      </c>
    </row>
    <row r="12" spans="1:4" ht="63" customHeight="1" x14ac:dyDescent="0.25">
      <c r="A12" s="4"/>
      <c r="B12" s="6">
        <v>44929.115046296269</v>
      </c>
      <c r="C12" s="39">
        <v>2925</v>
      </c>
      <c r="D12" s="16" t="s">
        <v>32</v>
      </c>
    </row>
    <row r="13" spans="1:4" ht="63" customHeight="1" x14ac:dyDescent="0.25">
      <c r="A13" s="4"/>
      <c r="B13" s="6">
        <v>44930.112002315</v>
      </c>
      <c r="C13" s="39">
        <v>487.5</v>
      </c>
      <c r="D13" s="16" t="s">
        <v>32</v>
      </c>
    </row>
    <row r="14" spans="1:4" ht="15.75" x14ac:dyDescent="0.25">
      <c r="A14" s="4"/>
      <c r="B14" s="6">
        <v>44932.117627314758</v>
      </c>
      <c r="C14" s="39">
        <v>500</v>
      </c>
      <c r="D14" s="16" t="s">
        <v>76</v>
      </c>
    </row>
    <row r="15" spans="1:4" ht="15.75" x14ac:dyDescent="0.25">
      <c r="A15" s="4"/>
      <c r="B15" s="6">
        <v>44932.122118055355</v>
      </c>
      <c r="C15" s="39">
        <v>500</v>
      </c>
      <c r="D15" s="16" t="s">
        <v>76</v>
      </c>
    </row>
    <row r="16" spans="1:4" ht="15.75" x14ac:dyDescent="0.25">
      <c r="A16" s="4"/>
      <c r="B16" s="6">
        <v>44932.151111111045</v>
      </c>
      <c r="C16" s="39">
        <v>500</v>
      </c>
      <c r="D16" s="16" t="s">
        <v>77</v>
      </c>
    </row>
    <row r="17" spans="1:4" ht="15.75" x14ac:dyDescent="0.25">
      <c r="A17" s="4"/>
      <c r="B17" s="6">
        <v>44932.536006944254</v>
      </c>
      <c r="C17" s="39">
        <v>2000</v>
      </c>
      <c r="D17" s="16" t="s">
        <v>78</v>
      </c>
    </row>
    <row r="18" spans="1:4" ht="63" customHeight="1" x14ac:dyDescent="0.25">
      <c r="A18" s="4"/>
      <c r="B18" s="6">
        <v>44933.125474537257</v>
      </c>
      <c r="C18" s="39">
        <v>487.5</v>
      </c>
      <c r="D18" s="16" t="s">
        <v>32</v>
      </c>
    </row>
    <row r="19" spans="1:4" ht="63" customHeight="1" x14ac:dyDescent="0.25">
      <c r="A19" s="4"/>
      <c r="B19" s="6">
        <v>44935.147569444496</v>
      </c>
      <c r="C19" s="39">
        <v>243.75</v>
      </c>
      <c r="D19" s="16" t="s">
        <v>32</v>
      </c>
    </row>
    <row r="20" spans="1:4" ht="15.75" x14ac:dyDescent="0.25">
      <c r="A20" s="4"/>
      <c r="B20" s="6">
        <v>44935.183344907593</v>
      </c>
      <c r="C20" s="39">
        <v>1000</v>
      </c>
      <c r="D20" s="16" t="s">
        <v>79</v>
      </c>
    </row>
    <row r="21" spans="1:4" ht="15.75" x14ac:dyDescent="0.25">
      <c r="A21" s="4"/>
      <c r="B21" s="6">
        <v>44935.574664351996</v>
      </c>
      <c r="C21" s="39">
        <v>1000</v>
      </c>
      <c r="D21" s="16" t="s">
        <v>80</v>
      </c>
    </row>
    <row r="22" spans="1:4" ht="15.75" x14ac:dyDescent="0.25">
      <c r="A22" s="4"/>
      <c r="B22" s="6">
        <v>44935.297442129813</v>
      </c>
      <c r="C22" s="39">
        <v>1500</v>
      </c>
      <c r="D22" s="16" t="s">
        <v>81</v>
      </c>
    </row>
    <row r="23" spans="1:4" ht="15.75" x14ac:dyDescent="0.25">
      <c r="A23" s="4"/>
      <c r="B23" s="6">
        <v>44936.291840277612</v>
      </c>
      <c r="C23" s="39">
        <v>500</v>
      </c>
      <c r="D23" s="16" t="s">
        <v>82</v>
      </c>
    </row>
    <row r="24" spans="1:4" ht="15.75" x14ac:dyDescent="0.25">
      <c r="A24" s="4"/>
      <c r="B24" s="6">
        <v>44936.547523148358</v>
      </c>
      <c r="C24" s="39">
        <v>500</v>
      </c>
      <c r="D24" s="16" t="s">
        <v>83</v>
      </c>
    </row>
    <row r="25" spans="1:4" ht="15.75" x14ac:dyDescent="0.25">
      <c r="A25" s="4"/>
      <c r="B25" s="6">
        <v>44936.479201389011</v>
      </c>
      <c r="C25" s="39">
        <v>800</v>
      </c>
      <c r="D25" s="16" t="s">
        <v>84</v>
      </c>
    </row>
    <row r="26" spans="1:4" ht="15.75" x14ac:dyDescent="0.25">
      <c r="A26" s="4"/>
      <c r="B26" s="6">
        <v>44936.492754629813</v>
      </c>
      <c r="C26" s="39">
        <v>1000</v>
      </c>
      <c r="D26" s="16" t="s">
        <v>85</v>
      </c>
    </row>
    <row r="27" spans="1:4" ht="15.75" x14ac:dyDescent="0.25">
      <c r="A27" s="4"/>
      <c r="B27" s="6">
        <v>44936.523958333302</v>
      </c>
      <c r="C27" s="39">
        <v>2500</v>
      </c>
      <c r="D27" s="16" t="s">
        <v>86</v>
      </c>
    </row>
    <row r="28" spans="1:4" ht="15.75" x14ac:dyDescent="0.25">
      <c r="A28" s="4"/>
      <c r="B28" s="6">
        <v>44936.528090277687</v>
      </c>
      <c r="C28" s="39">
        <v>7500</v>
      </c>
      <c r="D28" s="16" t="s">
        <v>86</v>
      </c>
    </row>
    <row r="29" spans="1:4" ht="15.75" x14ac:dyDescent="0.25">
      <c r="A29" s="4"/>
      <c r="B29" s="6">
        <v>44937.804490740877</v>
      </c>
      <c r="C29" s="39">
        <v>250</v>
      </c>
      <c r="D29" s="16" t="s">
        <v>87</v>
      </c>
    </row>
    <row r="30" spans="1:4" ht="15.75" x14ac:dyDescent="0.25">
      <c r="A30" s="4"/>
      <c r="B30" s="6">
        <v>44937.828090277966</v>
      </c>
      <c r="C30" s="39">
        <v>500</v>
      </c>
      <c r="D30" s="16" t="s">
        <v>88</v>
      </c>
    </row>
    <row r="31" spans="1:4" ht="15.75" x14ac:dyDescent="0.25">
      <c r="A31" s="4"/>
      <c r="B31" s="6">
        <v>44937.350925926119</v>
      </c>
      <c r="C31" s="39">
        <v>600</v>
      </c>
      <c r="D31" s="16" t="s">
        <v>89</v>
      </c>
    </row>
    <row r="32" spans="1:4" ht="15.75" x14ac:dyDescent="0.25">
      <c r="A32" s="4"/>
      <c r="B32" s="6">
        <v>44938.075983796269</v>
      </c>
      <c r="C32" s="39">
        <v>500</v>
      </c>
      <c r="D32" s="16" t="s">
        <v>90</v>
      </c>
    </row>
    <row r="33" spans="1:4" ht="15.75" x14ac:dyDescent="0.25">
      <c r="A33" s="4"/>
      <c r="B33" s="6">
        <v>44938.419837962836</v>
      </c>
      <c r="C33" s="39">
        <v>1000</v>
      </c>
      <c r="D33" s="16" t="s">
        <v>91</v>
      </c>
    </row>
    <row r="34" spans="1:4" ht="63" customHeight="1" x14ac:dyDescent="0.25">
      <c r="A34" s="4"/>
      <c r="B34" s="6">
        <v>44938.195127314888</v>
      </c>
      <c r="C34" s="39">
        <v>1176</v>
      </c>
      <c r="D34" s="16" t="s">
        <v>32</v>
      </c>
    </row>
    <row r="35" spans="1:4" ht="63" customHeight="1" x14ac:dyDescent="0.25">
      <c r="A35" s="4"/>
      <c r="B35" s="6">
        <v>44938.148298610933</v>
      </c>
      <c r="C35" s="39">
        <v>1462.5</v>
      </c>
      <c r="D35" s="16" t="s">
        <v>32</v>
      </c>
    </row>
    <row r="36" spans="1:4" ht="15.75" x14ac:dyDescent="0.25">
      <c r="A36" s="4"/>
      <c r="B36" s="6">
        <v>44939.352812500205</v>
      </c>
      <c r="C36" s="39">
        <v>100</v>
      </c>
      <c r="D36" s="16" t="s">
        <v>92</v>
      </c>
    </row>
    <row r="37" spans="1:4" ht="15.75" x14ac:dyDescent="0.25">
      <c r="A37" s="4"/>
      <c r="B37" s="6">
        <v>44939.694155092817</v>
      </c>
      <c r="C37" s="39">
        <v>500</v>
      </c>
      <c r="D37" s="16" t="s">
        <v>93</v>
      </c>
    </row>
    <row r="38" spans="1:4" ht="15.75" x14ac:dyDescent="0.25">
      <c r="A38" s="4"/>
      <c r="B38" s="6">
        <v>44939.715335648041</v>
      </c>
      <c r="C38" s="39">
        <v>545</v>
      </c>
      <c r="D38" s="16" t="s">
        <v>94</v>
      </c>
    </row>
    <row r="39" spans="1:4" ht="15.75" x14ac:dyDescent="0.25">
      <c r="A39" s="4"/>
      <c r="B39" s="6">
        <v>44939.042083333246</v>
      </c>
      <c r="C39" s="39">
        <v>1000</v>
      </c>
      <c r="D39" s="16" t="s">
        <v>95</v>
      </c>
    </row>
    <row r="40" spans="1:4" ht="15.75" x14ac:dyDescent="0.25">
      <c r="A40" s="4"/>
      <c r="B40" s="6">
        <v>44939.43327546306</v>
      </c>
      <c r="C40" s="39">
        <v>1000</v>
      </c>
      <c r="D40" s="16" t="s">
        <v>96</v>
      </c>
    </row>
    <row r="41" spans="1:4" ht="15.75" x14ac:dyDescent="0.25">
      <c r="A41" s="4"/>
      <c r="B41" s="6">
        <v>44939.64976851875</v>
      </c>
      <c r="C41" s="39">
        <v>1000</v>
      </c>
      <c r="D41" s="16" t="s">
        <v>97</v>
      </c>
    </row>
    <row r="42" spans="1:4" ht="15.75" x14ac:dyDescent="0.25">
      <c r="A42" s="4"/>
      <c r="B42" s="6">
        <v>44939.650057870429</v>
      </c>
      <c r="C42" s="39">
        <v>1000</v>
      </c>
      <c r="D42" s="16" t="s">
        <v>98</v>
      </c>
    </row>
    <row r="43" spans="1:4" ht="15.75" x14ac:dyDescent="0.25">
      <c r="A43" s="4"/>
      <c r="B43" s="6">
        <v>44939.719062500168</v>
      </c>
      <c r="C43" s="39">
        <v>1500</v>
      </c>
      <c r="D43" s="16" t="s">
        <v>101</v>
      </c>
    </row>
    <row r="44" spans="1:4" ht="15.75" x14ac:dyDescent="0.25">
      <c r="A44" s="4"/>
      <c r="B44" s="6">
        <v>44939.80678240722</v>
      </c>
      <c r="C44" s="39">
        <v>4000</v>
      </c>
      <c r="D44" s="16" t="s">
        <v>99</v>
      </c>
    </row>
    <row r="45" spans="1:4" ht="63" customHeight="1" x14ac:dyDescent="0.25">
      <c r="A45" s="4"/>
      <c r="B45" s="6">
        <v>44940.118726851884</v>
      </c>
      <c r="C45" s="39">
        <v>3412.5</v>
      </c>
      <c r="D45" s="16" t="s">
        <v>32</v>
      </c>
    </row>
    <row r="46" spans="1:4" ht="63" customHeight="1" x14ac:dyDescent="0.25">
      <c r="A46" s="4"/>
      <c r="B46" s="6">
        <v>44941.329490740784</v>
      </c>
      <c r="C46" s="39">
        <v>98</v>
      </c>
      <c r="D46" s="16" t="s">
        <v>32</v>
      </c>
    </row>
    <row r="47" spans="1:4" ht="15.75" x14ac:dyDescent="0.25">
      <c r="A47" s="4"/>
      <c r="B47" s="6">
        <v>44942.640844907612</v>
      </c>
      <c r="C47" s="39">
        <v>50</v>
      </c>
      <c r="D47" s="16" t="s">
        <v>100</v>
      </c>
    </row>
    <row r="48" spans="1:4" ht="15.75" x14ac:dyDescent="0.25">
      <c r="A48" s="4"/>
      <c r="B48" s="6">
        <v>44942.196377314627</v>
      </c>
      <c r="C48" s="39">
        <v>150</v>
      </c>
      <c r="D48" s="16" t="s">
        <v>102</v>
      </c>
    </row>
    <row r="49" spans="1:4" ht="15.75" x14ac:dyDescent="0.25">
      <c r="A49" s="4"/>
      <c r="B49" s="6">
        <v>44942.637673611287</v>
      </c>
      <c r="C49" s="39">
        <v>300</v>
      </c>
      <c r="D49" s="16" t="s">
        <v>103</v>
      </c>
    </row>
    <row r="50" spans="1:4" ht="63" customHeight="1" x14ac:dyDescent="0.25">
      <c r="A50" s="4"/>
      <c r="B50" s="6">
        <v>44942.116793981288</v>
      </c>
      <c r="C50" s="39">
        <v>487.5</v>
      </c>
      <c r="D50" s="16" t="s">
        <v>32</v>
      </c>
    </row>
    <row r="51" spans="1:4" ht="15.75" x14ac:dyDescent="0.25">
      <c r="A51" s="4"/>
      <c r="B51" s="6">
        <v>44942.143159722444</v>
      </c>
      <c r="C51" s="39">
        <v>500</v>
      </c>
      <c r="D51" s="16" t="s">
        <v>90</v>
      </c>
    </row>
    <row r="52" spans="1:4" ht="15.75" x14ac:dyDescent="0.25">
      <c r="A52" s="4"/>
      <c r="B52" s="6">
        <v>44942.673240740784</v>
      </c>
      <c r="C52" s="39">
        <v>500</v>
      </c>
      <c r="D52" s="16" t="s">
        <v>104</v>
      </c>
    </row>
    <row r="53" spans="1:4" ht="15.75" x14ac:dyDescent="0.25">
      <c r="A53" s="4"/>
      <c r="B53" s="6">
        <v>44942.911354166456</v>
      </c>
      <c r="C53" s="39">
        <v>500</v>
      </c>
      <c r="D53" s="16" t="s">
        <v>105</v>
      </c>
    </row>
    <row r="54" spans="1:4" ht="15.75" x14ac:dyDescent="0.25">
      <c r="A54" s="4"/>
      <c r="B54" s="6">
        <v>44942.250011574011</v>
      </c>
      <c r="C54" s="39">
        <v>800</v>
      </c>
      <c r="D54" s="16" t="s">
        <v>106</v>
      </c>
    </row>
    <row r="55" spans="1:4" ht="63" customHeight="1" x14ac:dyDescent="0.25">
      <c r="A55" s="4"/>
      <c r="B55" s="6">
        <v>44942.175659722183</v>
      </c>
      <c r="C55" s="39">
        <v>980</v>
      </c>
      <c r="D55" s="16" t="s">
        <v>32</v>
      </c>
    </row>
    <row r="56" spans="1:4" ht="15.75" x14ac:dyDescent="0.25">
      <c r="A56" s="4"/>
      <c r="B56" s="6">
        <v>44942.81413194444</v>
      </c>
      <c r="C56" s="39">
        <v>1000</v>
      </c>
      <c r="D56" s="16" t="s">
        <v>107</v>
      </c>
    </row>
    <row r="57" spans="1:4" ht="15.75" x14ac:dyDescent="0.25">
      <c r="A57" s="4"/>
      <c r="B57" s="6">
        <v>44942.22965277778</v>
      </c>
      <c r="C57" s="39">
        <v>5000</v>
      </c>
      <c r="D57" s="16" t="s">
        <v>108</v>
      </c>
    </row>
    <row r="58" spans="1:4" ht="15.75" x14ac:dyDescent="0.25">
      <c r="A58" s="4"/>
      <c r="B58" s="6">
        <v>44943.45491898153</v>
      </c>
      <c r="C58" s="39">
        <v>109</v>
      </c>
      <c r="D58" s="16" t="s">
        <v>109</v>
      </c>
    </row>
    <row r="59" spans="1:4" ht="15.75" x14ac:dyDescent="0.25">
      <c r="A59" s="4"/>
      <c r="B59" s="6">
        <v>44943.852349536959</v>
      </c>
      <c r="C59" s="39">
        <v>200</v>
      </c>
      <c r="D59" s="16" t="s">
        <v>110</v>
      </c>
    </row>
    <row r="60" spans="1:4" ht="15.75" x14ac:dyDescent="0.25">
      <c r="A60" s="4"/>
      <c r="B60" s="6">
        <v>44943.845289351884</v>
      </c>
      <c r="C60" s="39">
        <v>300</v>
      </c>
      <c r="D60" s="16" t="s">
        <v>72</v>
      </c>
    </row>
    <row r="61" spans="1:4" ht="15.75" x14ac:dyDescent="0.25">
      <c r="A61" s="4"/>
      <c r="B61" s="6">
        <v>44943.519293981604</v>
      </c>
      <c r="C61" s="39">
        <v>500</v>
      </c>
      <c r="D61" s="16" t="s">
        <v>111</v>
      </c>
    </row>
    <row r="62" spans="1:4" ht="15.75" x14ac:dyDescent="0.25">
      <c r="A62" s="4"/>
      <c r="B62" s="6">
        <v>44943.225740740541</v>
      </c>
      <c r="C62" s="39">
        <v>1000</v>
      </c>
      <c r="D62" s="16" t="s">
        <v>112</v>
      </c>
    </row>
    <row r="63" spans="1:4" ht="15.75" x14ac:dyDescent="0.25">
      <c r="A63" s="4"/>
      <c r="B63" s="6">
        <v>44943.556041666772</v>
      </c>
      <c r="C63" s="39">
        <v>2000</v>
      </c>
      <c r="D63" s="16" t="s">
        <v>113</v>
      </c>
    </row>
    <row r="64" spans="1:4" ht="63" customHeight="1" x14ac:dyDescent="0.25">
      <c r="A64" s="4"/>
      <c r="B64" s="6">
        <v>44943.154687500093</v>
      </c>
      <c r="C64" s="39">
        <v>2340</v>
      </c>
      <c r="D64" s="16" t="s">
        <v>32</v>
      </c>
    </row>
    <row r="65" spans="1:4" ht="63" customHeight="1" x14ac:dyDescent="0.25">
      <c r="A65" s="4"/>
      <c r="B65" s="6">
        <v>44944.181770833209</v>
      </c>
      <c r="C65" s="39">
        <v>146.25</v>
      </c>
      <c r="D65" s="16" t="s">
        <v>32</v>
      </c>
    </row>
    <row r="66" spans="1:4" ht="15.75" x14ac:dyDescent="0.25">
      <c r="A66" s="4"/>
      <c r="B66" s="6">
        <v>44944.845891203731</v>
      </c>
      <c r="C66" s="39">
        <v>300</v>
      </c>
      <c r="D66" s="16" t="s">
        <v>114</v>
      </c>
    </row>
    <row r="67" spans="1:4" ht="15.75" x14ac:dyDescent="0.25">
      <c r="A67" s="4"/>
      <c r="B67" s="6">
        <v>44944.207453703508</v>
      </c>
      <c r="C67" s="39">
        <v>500</v>
      </c>
      <c r="D67" s="16" t="s">
        <v>115</v>
      </c>
    </row>
    <row r="68" spans="1:4" ht="15.75" x14ac:dyDescent="0.25">
      <c r="A68" s="4"/>
      <c r="B68" s="6">
        <v>44944.971180555411</v>
      </c>
      <c r="C68" s="39">
        <v>500</v>
      </c>
      <c r="D68" s="16" t="s">
        <v>116</v>
      </c>
    </row>
    <row r="69" spans="1:4" ht="15.75" x14ac:dyDescent="0.25">
      <c r="A69" s="4"/>
      <c r="B69" s="6">
        <v>44944.685798611026</v>
      </c>
      <c r="C69" s="39">
        <v>700</v>
      </c>
      <c r="D69" s="16" t="s">
        <v>117</v>
      </c>
    </row>
    <row r="70" spans="1:4" ht="15.75" x14ac:dyDescent="0.25">
      <c r="A70" s="4"/>
      <c r="B70" s="6">
        <v>44944.692083333153</v>
      </c>
      <c r="C70" s="39">
        <v>700</v>
      </c>
      <c r="D70" s="16" t="s">
        <v>118</v>
      </c>
    </row>
    <row r="71" spans="1:4" ht="15.75" x14ac:dyDescent="0.25">
      <c r="A71" s="4"/>
      <c r="B71" s="6">
        <v>44944.759502314962</v>
      </c>
      <c r="C71" s="39">
        <v>1200</v>
      </c>
      <c r="D71" s="16" t="s">
        <v>119</v>
      </c>
    </row>
    <row r="72" spans="1:4" ht="63" customHeight="1" x14ac:dyDescent="0.25">
      <c r="A72" s="4"/>
      <c r="B72" s="6">
        <v>44944.214467592537</v>
      </c>
      <c r="C72" s="39">
        <v>3577</v>
      </c>
      <c r="D72" s="16" t="s">
        <v>32</v>
      </c>
    </row>
    <row r="73" spans="1:4" ht="15.75" x14ac:dyDescent="0.25">
      <c r="A73" s="4"/>
      <c r="B73" s="6">
        <v>44945.897233796306</v>
      </c>
      <c r="C73" s="39">
        <v>300</v>
      </c>
      <c r="D73" s="16" t="s">
        <v>120</v>
      </c>
    </row>
    <row r="74" spans="1:4" ht="15.75" x14ac:dyDescent="0.25">
      <c r="A74" s="4"/>
      <c r="B74" s="6">
        <v>44945.524513889104</v>
      </c>
      <c r="C74" s="39">
        <v>1000</v>
      </c>
      <c r="D74" s="16" t="s">
        <v>121</v>
      </c>
    </row>
    <row r="75" spans="1:4" ht="15.75" x14ac:dyDescent="0.25">
      <c r="A75" s="4"/>
      <c r="B75" s="6">
        <v>44945.583194444422</v>
      </c>
      <c r="C75" s="39">
        <v>1000</v>
      </c>
      <c r="D75" s="16" t="s">
        <v>121</v>
      </c>
    </row>
    <row r="76" spans="1:4" ht="63" customHeight="1" x14ac:dyDescent="0.25">
      <c r="A76" s="4"/>
      <c r="B76" s="6">
        <v>44945.193761574104</v>
      </c>
      <c r="C76" s="39">
        <v>1862</v>
      </c>
      <c r="D76" s="16" t="s">
        <v>32</v>
      </c>
    </row>
    <row r="77" spans="1:4" ht="63" customHeight="1" x14ac:dyDescent="0.25">
      <c r="A77" s="4"/>
      <c r="B77" s="6">
        <v>44945.193750000093</v>
      </c>
      <c r="C77" s="39">
        <v>4485</v>
      </c>
      <c r="D77" s="16" t="s">
        <v>32</v>
      </c>
    </row>
    <row r="78" spans="1:4" ht="31.5" x14ac:dyDescent="0.25">
      <c r="A78" s="4"/>
      <c r="B78" s="6">
        <v>44945.444629629608</v>
      </c>
      <c r="C78" s="39">
        <v>60000</v>
      </c>
      <c r="D78" s="16" t="s">
        <v>33</v>
      </c>
    </row>
    <row r="79" spans="1:4" ht="15.75" x14ac:dyDescent="0.25">
      <c r="A79" s="4"/>
      <c r="B79" s="6">
        <v>44946.668194444384</v>
      </c>
      <c r="C79" s="39">
        <v>60</v>
      </c>
      <c r="D79" s="16" t="s">
        <v>122</v>
      </c>
    </row>
    <row r="80" spans="1:4" ht="63" customHeight="1" x14ac:dyDescent="0.25">
      <c r="A80" s="4"/>
      <c r="B80" s="6">
        <v>44946.178321759216</v>
      </c>
      <c r="C80" s="39">
        <v>195</v>
      </c>
      <c r="D80" s="16" t="s">
        <v>32</v>
      </c>
    </row>
    <row r="81" spans="1:4" ht="63" customHeight="1" x14ac:dyDescent="0.25">
      <c r="A81" s="4"/>
      <c r="B81" s="6">
        <v>44946.209097222425</v>
      </c>
      <c r="C81" s="39">
        <v>490</v>
      </c>
      <c r="D81" s="16" t="s">
        <v>32</v>
      </c>
    </row>
    <row r="82" spans="1:4" ht="15.75" x14ac:dyDescent="0.25">
      <c r="A82" s="4"/>
      <c r="B82" s="6">
        <v>44946.835682870355</v>
      </c>
      <c r="C82" s="39">
        <v>500</v>
      </c>
      <c r="D82" s="16" t="s">
        <v>123</v>
      </c>
    </row>
    <row r="83" spans="1:4" ht="15.75" x14ac:dyDescent="0.25">
      <c r="A83" s="4"/>
      <c r="B83" s="6">
        <v>44946.494166666642</v>
      </c>
      <c r="C83" s="39">
        <v>500</v>
      </c>
      <c r="D83" s="16" t="s">
        <v>124</v>
      </c>
    </row>
    <row r="84" spans="1:4" ht="15.75" x14ac:dyDescent="0.25">
      <c r="A84" s="4"/>
      <c r="B84" s="6">
        <v>44946.82603009278</v>
      </c>
      <c r="C84" s="39">
        <v>800</v>
      </c>
      <c r="D84" s="16" t="s">
        <v>125</v>
      </c>
    </row>
    <row r="85" spans="1:4" ht="15.75" x14ac:dyDescent="0.25">
      <c r="A85" s="4"/>
      <c r="B85" s="6">
        <v>44946.402395833284</v>
      </c>
      <c r="C85" s="39">
        <v>1000</v>
      </c>
      <c r="D85" s="16" t="s">
        <v>126</v>
      </c>
    </row>
    <row r="86" spans="1:4" ht="15.75" x14ac:dyDescent="0.25">
      <c r="A86" s="4"/>
      <c r="B86" s="6">
        <v>44946.414664351847</v>
      </c>
      <c r="C86" s="39">
        <v>1000</v>
      </c>
      <c r="D86" s="16" t="s">
        <v>96</v>
      </c>
    </row>
    <row r="87" spans="1:4" ht="63" customHeight="1" x14ac:dyDescent="0.25">
      <c r="A87" s="4"/>
      <c r="B87" s="6">
        <v>44947.119351851754</v>
      </c>
      <c r="C87" s="39">
        <v>7507.5</v>
      </c>
      <c r="D87" s="16" t="s">
        <v>32</v>
      </c>
    </row>
    <row r="88" spans="1:4" ht="63" customHeight="1" x14ac:dyDescent="0.25">
      <c r="A88" s="4"/>
      <c r="B88" s="6">
        <v>44948.15495370375</v>
      </c>
      <c r="C88" s="39">
        <v>4410</v>
      </c>
      <c r="D88" s="16" t="s">
        <v>32</v>
      </c>
    </row>
    <row r="89" spans="1:4" ht="63" customHeight="1" x14ac:dyDescent="0.25">
      <c r="A89" s="4"/>
      <c r="B89" s="6">
        <v>44948.134918981697</v>
      </c>
      <c r="C89" s="39">
        <v>8287.5</v>
      </c>
      <c r="D89" s="16" t="s">
        <v>32</v>
      </c>
    </row>
    <row r="90" spans="1:4" ht="15.75" x14ac:dyDescent="0.25">
      <c r="A90" s="4"/>
      <c r="B90" s="6">
        <v>44949.889247685205</v>
      </c>
      <c r="C90" s="39">
        <v>200</v>
      </c>
      <c r="D90" s="16" t="s">
        <v>127</v>
      </c>
    </row>
    <row r="91" spans="1:4" ht="15.75" x14ac:dyDescent="0.25">
      <c r="A91" s="4"/>
      <c r="B91" s="6">
        <v>44949.161851851735</v>
      </c>
      <c r="C91" s="39">
        <v>300</v>
      </c>
      <c r="D91" s="16" t="s">
        <v>128</v>
      </c>
    </row>
    <row r="92" spans="1:4" ht="15.75" x14ac:dyDescent="0.25">
      <c r="A92" s="4"/>
      <c r="B92" s="6">
        <v>44949.179861111101</v>
      </c>
      <c r="C92" s="39">
        <v>300</v>
      </c>
      <c r="D92" s="16" t="s">
        <v>129</v>
      </c>
    </row>
    <row r="93" spans="1:4" ht="15.75" x14ac:dyDescent="0.25">
      <c r="A93" s="4"/>
      <c r="B93" s="6">
        <v>44949.152592592407</v>
      </c>
      <c r="C93" s="39">
        <v>500</v>
      </c>
      <c r="D93" s="16" t="s">
        <v>130</v>
      </c>
    </row>
    <row r="94" spans="1:4" ht="15.75" x14ac:dyDescent="0.25">
      <c r="A94" s="4"/>
      <c r="B94" s="6">
        <v>44949.159351851791</v>
      </c>
      <c r="C94" s="39">
        <v>500</v>
      </c>
      <c r="D94" s="16" t="s">
        <v>129</v>
      </c>
    </row>
    <row r="95" spans="1:4" ht="15.75" x14ac:dyDescent="0.25">
      <c r="A95" s="4"/>
      <c r="B95" s="6">
        <v>44949.162500000093</v>
      </c>
      <c r="C95" s="39">
        <v>500</v>
      </c>
      <c r="D95" s="16" t="s">
        <v>131</v>
      </c>
    </row>
    <row r="96" spans="1:4" ht="15.75" x14ac:dyDescent="0.25">
      <c r="A96" s="4"/>
      <c r="B96" s="6">
        <v>44949.339918981306</v>
      </c>
      <c r="C96" s="39">
        <v>500</v>
      </c>
      <c r="D96" s="16" t="s">
        <v>132</v>
      </c>
    </row>
    <row r="97" spans="1:4" ht="63" customHeight="1" x14ac:dyDescent="0.25">
      <c r="A97" s="4"/>
      <c r="B97" s="6">
        <v>44950.173553240951</v>
      </c>
      <c r="C97" s="39">
        <v>975</v>
      </c>
      <c r="D97" s="16" t="s">
        <v>32</v>
      </c>
    </row>
    <row r="98" spans="1:4" ht="15.75" x14ac:dyDescent="0.25">
      <c r="A98" s="4"/>
      <c r="B98" s="6">
        <v>44950.461041666567</v>
      </c>
      <c r="C98" s="39">
        <v>1000</v>
      </c>
      <c r="D98" s="16" t="s">
        <v>133</v>
      </c>
    </row>
    <row r="99" spans="1:4" ht="15.75" x14ac:dyDescent="0.25">
      <c r="A99" s="4"/>
      <c r="B99" s="6">
        <v>44950.673287036829</v>
      </c>
      <c r="C99" s="39">
        <v>3000</v>
      </c>
      <c r="D99" s="16" t="s">
        <v>134</v>
      </c>
    </row>
    <row r="100" spans="1:4" ht="15.75" x14ac:dyDescent="0.25">
      <c r="A100" s="4"/>
      <c r="B100" s="6">
        <v>44951.541145833209</v>
      </c>
      <c r="C100" s="39">
        <v>1000</v>
      </c>
      <c r="D100" s="16" t="s">
        <v>135</v>
      </c>
    </row>
    <row r="101" spans="1:4" ht="63" customHeight="1" x14ac:dyDescent="0.25">
      <c r="A101" s="4"/>
      <c r="B101" s="6">
        <v>44951.179664351977</v>
      </c>
      <c r="C101" s="39">
        <v>1462.5</v>
      </c>
      <c r="D101" s="16" t="s">
        <v>32</v>
      </c>
    </row>
    <row r="102" spans="1:4" ht="15.75" x14ac:dyDescent="0.25">
      <c r="A102" s="4"/>
      <c r="B102" s="6">
        <v>44952.746087962762</v>
      </c>
      <c r="C102" s="39">
        <v>100</v>
      </c>
      <c r="D102" s="16" t="s">
        <v>136</v>
      </c>
    </row>
    <row r="103" spans="1:4" ht="63" customHeight="1" x14ac:dyDescent="0.25">
      <c r="A103" s="4"/>
      <c r="B103" s="6">
        <v>44953.204895833507</v>
      </c>
      <c r="C103" s="39">
        <v>441</v>
      </c>
      <c r="D103" s="16" t="s">
        <v>32</v>
      </c>
    </row>
    <row r="104" spans="1:4" ht="15.75" x14ac:dyDescent="0.25">
      <c r="A104" s="4"/>
      <c r="B104" s="6">
        <v>44953.796805555467</v>
      </c>
      <c r="C104" s="39">
        <v>4300</v>
      </c>
      <c r="D104" s="16" t="s">
        <v>137</v>
      </c>
    </row>
    <row r="105" spans="1:4" ht="63" customHeight="1" x14ac:dyDescent="0.25">
      <c r="A105" s="4"/>
      <c r="B105" s="6">
        <v>44954.171770833433</v>
      </c>
      <c r="C105" s="39">
        <v>490</v>
      </c>
      <c r="D105" s="16" t="s">
        <v>32</v>
      </c>
    </row>
    <row r="106" spans="1:4" ht="63" customHeight="1" x14ac:dyDescent="0.25">
      <c r="A106" s="4"/>
      <c r="B106" s="6">
        <v>44954.112002315</v>
      </c>
      <c r="C106" s="39">
        <v>585</v>
      </c>
      <c r="D106" s="16" t="s">
        <v>32</v>
      </c>
    </row>
    <row r="107" spans="1:4" ht="63" customHeight="1" x14ac:dyDescent="0.25">
      <c r="A107" s="4"/>
      <c r="B107" s="6">
        <v>44955.286423610989</v>
      </c>
      <c r="C107" s="39">
        <v>487.5</v>
      </c>
      <c r="D107" s="16" t="s">
        <v>32</v>
      </c>
    </row>
    <row r="108" spans="1:4" ht="63" customHeight="1" x14ac:dyDescent="0.25">
      <c r="A108" s="4"/>
      <c r="B108" s="6">
        <v>44955.333541666623</v>
      </c>
      <c r="C108" s="39">
        <v>490</v>
      </c>
      <c r="D108" s="16" t="s">
        <v>32</v>
      </c>
    </row>
    <row r="109" spans="1:4" ht="15.75" x14ac:dyDescent="0.25">
      <c r="A109" s="4"/>
      <c r="B109" s="6">
        <v>44956.083368055522</v>
      </c>
      <c r="C109" s="39">
        <v>50</v>
      </c>
      <c r="D109" s="16" t="s">
        <v>138</v>
      </c>
    </row>
    <row r="110" spans="1:4" ht="15.75" x14ac:dyDescent="0.25">
      <c r="A110" s="4"/>
      <c r="B110" s="6">
        <v>44956.16359953722</v>
      </c>
      <c r="C110" s="39">
        <v>200</v>
      </c>
      <c r="D110" s="16" t="s">
        <v>139</v>
      </c>
    </row>
    <row r="111" spans="1:4" ht="63" customHeight="1" x14ac:dyDescent="0.25">
      <c r="A111" s="4"/>
      <c r="B111" s="6">
        <v>44956.122893518303</v>
      </c>
      <c r="C111" s="39">
        <v>292.5</v>
      </c>
      <c r="D111" s="16" t="s">
        <v>32</v>
      </c>
    </row>
    <row r="112" spans="1:4" ht="15.75" x14ac:dyDescent="0.25">
      <c r="A112" s="4"/>
      <c r="B112" s="6">
        <v>44956.077800925821</v>
      </c>
      <c r="C112" s="39">
        <v>300</v>
      </c>
      <c r="D112" s="16" t="s">
        <v>140</v>
      </c>
    </row>
    <row r="113" spans="1:4" ht="63" customHeight="1" x14ac:dyDescent="0.25">
      <c r="A113" s="4"/>
      <c r="B113" s="6">
        <v>44956.177986111026</v>
      </c>
      <c r="C113" s="39">
        <v>490</v>
      </c>
      <c r="D113" s="16" t="s">
        <v>32</v>
      </c>
    </row>
    <row r="114" spans="1:4" ht="15.75" x14ac:dyDescent="0.25">
      <c r="A114" s="4"/>
      <c r="B114" s="6">
        <v>44956.124131944496</v>
      </c>
      <c r="C114" s="39">
        <v>500</v>
      </c>
      <c r="D114" s="16" t="s">
        <v>141</v>
      </c>
    </row>
    <row r="115" spans="1:4" ht="15.75" x14ac:dyDescent="0.25">
      <c r="A115" s="4"/>
      <c r="B115" s="6">
        <v>44956.62077546306</v>
      </c>
      <c r="C115" s="39">
        <v>500</v>
      </c>
      <c r="D115" s="16" t="s">
        <v>142</v>
      </c>
    </row>
    <row r="116" spans="1:4" ht="15.75" x14ac:dyDescent="0.25">
      <c r="A116" s="4"/>
      <c r="B116" s="6">
        <v>44956.78371527791</v>
      </c>
      <c r="C116" s="39">
        <v>1000</v>
      </c>
      <c r="D116" s="16" t="s">
        <v>143</v>
      </c>
    </row>
    <row r="117" spans="1:4" ht="15.75" x14ac:dyDescent="0.25">
      <c r="A117" s="4"/>
      <c r="B117" s="6">
        <v>44956.158645833377</v>
      </c>
      <c r="C117" s="39">
        <v>1000</v>
      </c>
      <c r="D117" s="16" t="s">
        <v>144</v>
      </c>
    </row>
    <row r="118" spans="1:4" ht="15.75" x14ac:dyDescent="0.25">
      <c r="A118" s="4"/>
      <c r="B118" s="6">
        <v>44957.803483796306</v>
      </c>
      <c r="C118" s="39">
        <v>50</v>
      </c>
      <c r="D118" s="16" t="s">
        <v>145</v>
      </c>
    </row>
    <row r="119" spans="1:4" ht="15.75" x14ac:dyDescent="0.25">
      <c r="A119" s="4"/>
      <c r="B119" s="6">
        <v>44957.820208333433</v>
      </c>
      <c r="C119" s="39">
        <v>100</v>
      </c>
      <c r="D119" s="16" t="s">
        <v>146</v>
      </c>
    </row>
    <row r="120" spans="1:4" ht="15.75" x14ac:dyDescent="0.25">
      <c r="A120" s="4"/>
      <c r="B120" s="6">
        <v>44957.845995370299</v>
      </c>
      <c r="C120" s="39">
        <v>100</v>
      </c>
      <c r="D120" s="16" t="s">
        <v>147</v>
      </c>
    </row>
    <row r="121" spans="1:4" ht="15.75" x14ac:dyDescent="0.25">
      <c r="A121" s="4"/>
      <c r="B121" s="6">
        <v>44957.863645833451</v>
      </c>
      <c r="C121" s="39">
        <v>100</v>
      </c>
      <c r="D121" s="16" t="s">
        <v>148</v>
      </c>
    </row>
    <row r="122" spans="1:4" ht="15.75" x14ac:dyDescent="0.25">
      <c r="A122" s="4"/>
      <c r="B122" s="6">
        <v>44957.999988425989</v>
      </c>
      <c r="C122" s="39">
        <v>100</v>
      </c>
      <c r="D122" s="16" t="s">
        <v>149</v>
      </c>
    </row>
    <row r="123" spans="1:4" ht="15.75" x14ac:dyDescent="0.25">
      <c r="A123" s="4"/>
      <c r="B123" s="6">
        <v>44957.816307870205</v>
      </c>
      <c r="C123" s="39">
        <v>150</v>
      </c>
      <c r="D123" s="16" t="s">
        <v>150</v>
      </c>
    </row>
    <row r="124" spans="1:4" ht="15.75" x14ac:dyDescent="0.25">
      <c r="A124" s="4"/>
      <c r="B124" s="6">
        <v>44957.89417824056</v>
      </c>
      <c r="C124" s="39">
        <v>150</v>
      </c>
      <c r="D124" s="16" t="s">
        <v>151</v>
      </c>
    </row>
    <row r="125" spans="1:4" ht="15.75" x14ac:dyDescent="0.25">
      <c r="A125" s="4"/>
      <c r="B125" s="6">
        <v>44957.799571759067</v>
      </c>
      <c r="C125" s="39">
        <v>200</v>
      </c>
      <c r="D125" s="16" t="s">
        <v>152</v>
      </c>
    </row>
    <row r="126" spans="1:4" ht="15.75" x14ac:dyDescent="0.25">
      <c r="A126" s="4"/>
      <c r="B126" s="6">
        <v>44957.813020833302</v>
      </c>
      <c r="C126" s="39">
        <v>200</v>
      </c>
      <c r="D126" s="16" t="s">
        <v>153</v>
      </c>
    </row>
    <row r="127" spans="1:4" ht="15.75" x14ac:dyDescent="0.25">
      <c r="A127" s="4"/>
      <c r="B127" s="6">
        <v>44957.820671296213</v>
      </c>
      <c r="C127" s="39">
        <v>200</v>
      </c>
      <c r="D127" s="16" t="s">
        <v>154</v>
      </c>
    </row>
    <row r="128" spans="1:4" ht="15.75" x14ac:dyDescent="0.25">
      <c r="A128" s="4"/>
      <c r="B128" s="6">
        <v>44957.816597222351</v>
      </c>
      <c r="C128" s="39">
        <v>200</v>
      </c>
      <c r="D128" s="16" t="s">
        <v>155</v>
      </c>
    </row>
    <row r="129" spans="1:4" ht="15.75" x14ac:dyDescent="0.25">
      <c r="A129" s="4"/>
      <c r="B129" s="6">
        <v>44957.899178240914</v>
      </c>
      <c r="C129" s="39">
        <v>200</v>
      </c>
      <c r="D129" s="16" t="s">
        <v>156</v>
      </c>
    </row>
    <row r="130" spans="1:4" ht="15.75" x14ac:dyDescent="0.25">
      <c r="A130" s="4"/>
      <c r="B130" s="6">
        <v>44957.918495370541</v>
      </c>
      <c r="C130" s="39">
        <v>200</v>
      </c>
      <c r="D130" s="16" t="s">
        <v>157</v>
      </c>
    </row>
    <row r="131" spans="1:4" ht="15.75" x14ac:dyDescent="0.25">
      <c r="A131" s="4"/>
      <c r="B131" s="6">
        <v>44957.79412037041</v>
      </c>
      <c r="C131" s="39">
        <v>250</v>
      </c>
      <c r="D131" s="16" t="s">
        <v>158</v>
      </c>
    </row>
    <row r="132" spans="1:4" ht="15.75" x14ac:dyDescent="0.25">
      <c r="A132" s="4"/>
      <c r="B132" s="6">
        <v>44957.814837962855</v>
      </c>
      <c r="C132" s="39">
        <v>261</v>
      </c>
      <c r="D132" s="16" t="s">
        <v>159</v>
      </c>
    </row>
    <row r="133" spans="1:4" ht="15.75" x14ac:dyDescent="0.25">
      <c r="A133" s="4"/>
      <c r="B133" s="6">
        <v>44957.77293981472</v>
      </c>
      <c r="C133" s="39">
        <v>300</v>
      </c>
      <c r="D133" s="16" t="s">
        <v>160</v>
      </c>
    </row>
    <row r="134" spans="1:4" ht="15.75" x14ac:dyDescent="0.25">
      <c r="A134" s="4"/>
      <c r="B134" s="6">
        <v>44957.78062500013</v>
      </c>
      <c r="C134" s="39">
        <v>300</v>
      </c>
      <c r="D134" s="16" t="s">
        <v>161</v>
      </c>
    </row>
    <row r="135" spans="1:4" ht="15.75" x14ac:dyDescent="0.25">
      <c r="A135" s="4"/>
      <c r="B135" s="6">
        <v>44957.801064814907</v>
      </c>
      <c r="C135" s="39">
        <v>300</v>
      </c>
      <c r="D135" s="16" t="s">
        <v>162</v>
      </c>
    </row>
    <row r="136" spans="1:4" ht="15.75" x14ac:dyDescent="0.25">
      <c r="A136" s="4"/>
      <c r="B136" s="6">
        <v>44957.812928240746</v>
      </c>
      <c r="C136" s="39">
        <v>300</v>
      </c>
      <c r="D136" s="16" t="s">
        <v>163</v>
      </c>
    </row>
    <row r="137" spans="1:4" ht="15.75" x14ac:dyDescent="0.25">
      <c r="A137" s="4"/>
      <c r="B137" s="6">
        <v>44957.813692129683</v>
      </c>
      <c r="C137" s="39">
        <v>300</v>
      </c>
      <c r="D137" s="16" t="s">
        <v>164</v>
      </c>
    </row>
    <row r="138" spans="1:4" ht="15.75" x14ac:dyDescent="0.25">
      <c r="A138" s="4"/>
      <c r="B138" s="6">
        <v>44957.814699074253</v>
      </c>
      <c r="C138" s="39">
        <v>300</v>
      </c>
      <c r="D138" s="16" t="s">
        <v>165</v>
      </c>
    </row>
    <row r="139" spans="1:4" ht="15.75" x14ac:dyDescent="0.25">
      <c r="A139" s="4"/>
      <c r="B139" s="6">
        <v>44957.827905092388</v>
      </c>
      <c r="C139" s="39">
        <v>300</v>
      </c>
      <c r="D139" s="16" t="s">
        <v>166</v>
      </c>
    </row>
    <row r="140" spans="1:4" ht="15.75" x14ac:dyDescent="0.25">
      <c r="A140" s="4"/>
      <c r="B140" s="6">
        <v>44957.830150463153</v>
      </c>
      <c r="C140" s="39">
        <v>300</v>
      </c>
      <c r="D140" s="16" t="s">
        <v>145</v>
      </c>
    </row>
    <row r="141" spans="1:4" ht="15.75" x14ac:dyDescent="0.25">
      <c r="A141" s="4"/>
      <c r="B141" s="6">
        <v>44957.833090277854</v>
      </c>
      <c r="C141" s="39">
        <v>300</v>
      </c>
      <c r="D141" s="16" t="s">
        <v>167</v>
      </c>
    </row>
    <row r="142" spans="1:4" ht="15.75" x14ac:dyDescent="0.25">
      <c r="A142" s="4"/>
      <c r="B142" s="6">
        <v>44957.848993055522</v>
      </c>
      <c r="C142" s="39">
        <v>300</v>
      </c>
      <c r="D142" s="16" t="s">
        <v>168</v>
      </c>
    </row>
    <row r="143" spans="1:4" ht="15.75" x14ac:dyDescent="0.25">
      <c r="A143" s="4"/>
      <c r="B143" s="6">
        <v>44957.877847222146</v>
      </c>
      <c r="C143" s="39">
        <v>300</v>
      </c>
      <c r="D143" s="16" t="s">
        <v>169</v>
      </c>
    </row>
    <row r="144" spans="1:4" ht="15.75" x14ac:dyDescent="0.25">
      <c r="A144" s="4"/>
      <c r="B144" s="6">
        <v>44957.913113425951</v>
      </c>
      <c r="C144" s="39">
        <v>300</v>
      </c>
      <c r="D144" s="16" t="s">
        <v>170</v>
      </c>
    </row>
    <row r="145" spans="1:4" ht="15.75" x14ac:dyDescent="0.25">
      <c r="A145" s="4"/>
      <c r="B145" s="6">
        <v>44957.92141203722</v>
      </c>
      <c r="C145" s="39">
        <v>300</v>
      </c>
      <c r="D145" s="16" t="s">
        <v>171</v>
      </c>
    </row>
    <row r="146" spans="1:4" ht="15.75" x14ac:dyDescent="0.25">
      <c r="A146" s="4"/>
      <c r="B146" s="6">
        <v>44957.950775463134</v>
      </c>
      <c r="C146" s="39">
        <v>300</v>
      </c>
      <c r="D146" s="16" t="s">
        <v>172</v>
      </c>
    </row>
    <row r="147" spans="1:4" ht="15.75" x14ac:dyDescent="0.25">
      <c r="A147" s="4"/>
      <c r="B147" s="6">
        <v>44957.952199073974</v>
      </c>
      <c r="C147" s="39">
        <v>300</v>
      </c>
      <c r="D147" s="16" t="s">
        <v>173</v>
      </c>
    </row>
    <row r="148" spans="1:4" ht="63" customHeight="1" x14ac:dyDescent="0.25">
      <c r="A148" s="4"/>
      <c r="B148" s="6">
        <v>44957.186053240672</v>
      </c>
      <c r="C148" s="39">
        <v>490</v>
      </c>
      <c r="D148" s="16" t="s">
        <v>32</v>
      </c>
    </row>
    <row r="149" spans="1:4" ht="15.75" x14ac:dyDescent="0.25">
      <c r="A149" s="4"/>
      <c r="B149" s="6">
        <v>44957.559050926007</v>
      </c>
      <c r="C149" s="39">
        <v>500</v>
      </c>
      <c r="D149" s="16" t="s">
        <v>174</v>
      </c>
    </row>
    <row r="150" spans="1:4" ht="15.75" x14ac:dyDescent="0.25">
      <c r="A150" s="4"/>
      <c r="B150" s="6">
        <v>44957.583773148246</v>
      </c>
      <c r="C150" s="39">
        <v>500</v>
      </c>
      <c r="D150" s="16" t="s">
        <v>175</v>
      </c>
    </row>
    <row r="151" spans="1:4" ht="15.75" x14ac:dyDescent="0.25">
      <c r="A151" s="4"/>
      <c r="B151" s="6">
        <v>44957.781446759123</v>
      </c>
      <c r="C151" s="39">
        <v>500</v>
      </c>
      <c r="D151" s="16" t="s">
        <v>176</v>
      </c>
    </row>
    <row r="152" spans="1:4" ht="15.75" x14ac:dyDescent="0.25">
      <c r="A152" s="4"/>
      <c r="B152" s="6">
        <v>44957.783356481697</v>
      </c>
      <c r="C152" s="39">
        <v>500</v>
      </c>
      <c r="D152" s="16" t="s">
        <v>103</v>
      </c>
    </row>
    <row r="153" spans="1:4" ht="15.75" x14ac:dyDescent="0.25">
      <c r="A153" s="4"/>
      <c r="B153" s="6">
        <v>44957.788460648153</v>
      </c>
      <c r="C153" s="39">
        <v>500</v>
      </c>
      <c r="D153" s="16" t="s">
        <v>177</v>
      </c>
    </row>
    <row r="154" spans="1:4" ht="15.75" x14ac:dyDescent="0.25">
      <c r="A154" s="4"/>
      <c r="B154" s="6">
        <v>44957.792997685261</v>
      </c>
      <c r="C154" s="39">
        <v>500</v>
      </c>
      <c r="D154" s="16" t="s">
        <v>178</v>
      </c>
    </row>
    <row r="155" spans="1:4" ht="15.75" x14ac:dyDescent="0.25">
      <c r="A155" s="4"/>
      <c r="B155" s="6">
        <v>44957.796087963041</v>
      </c>
      <c r="C155" s="39">
        <v>500</v>
      </c>
      <c r="D155" s="16" t="s">
        <v>179</v>
      </c>
    </row>
    <row r="156" spans="1:4" ht="15.75" x14ac:dyDescent="0.25">
      <c r="A156" s="4"/>
      <c r="B156" s="6">
        <v>44957.795567129739</v>
      </c>
      <c r="C156" s="39">
        <v>500</v>
      </c>
      <c r="D156" s="16" t="s">
        <v>180</v>
      </c>
    </row>
    <row r="157" spans="1:4" ht="15.75" x14ac:dyDescent="0.25">
      <c r="A157" s="4"/>
      <c r="B157" s="6">
        <v>44957.796400462743</v>
      </c>
      <c r="C157" s="39">
        <v>500</v>
      </c>
      <c r="D157" s="16" t="s">
        <v>181</v>
      </c>
    </row>
    <row r="158" spans="1:4" ht="15.75" x14ac:dyDescent="0.25">
      <c r="A158" s="4"/>
      <c r="B158" s="6">
        <v>44957.799780092668</v>
      </c>
      <c r="C158" s="39">
        <v>500</v>
      </c>
      <c r="D158" s="16" t="s">
        <v>182</v>
      </c>
    </row>
    <row r="159" spans="1:4" ht="15.75" x14ac:dyDescent="0.25">
      <c r="A159" s="4"/>
      <c r="B159" s="6">
        <v>44957.80030092597</v>
      </c>
      <c r="C159" s="39">
        <v>500</v>
      </c>
      <c r="D159" s="16" t="s">
        <v>183</v>
      </c>
    </row>
    <row r="160" spans="1:4" ht="15.75" x14ac:dyDescent="0.25">
      <c r="A160" s="4"/>
      <c r="B160" s="6">
        <v>44957.806076388806</v>
      </c>
      <c r="C160" s="39">
        <v>500</v>
      </c>
      <c r="D160" s="16" t="s">
        <v>184</v>
      </c>
    </row>
    <row r="161" spans="1:4" ht="15.75" x14ac:dyDescent="0.25">
      <c r="A161" s="4"/>
      <c r="B161" s="6">
        <v>44957.807071759365</v>
      </c>
      <c r="C161" s="39">
        <v>500</v>
      </c>
      <c r="D161" s="16" t="s">
        <v>185</v>
      </c>
    </row>
    <row r="162" spans="1:4" ht="15.75" x14ac:dyDescent="0.25">
      <c r="A162" s="4"/>
      <c r="B162" s="6">
        <v>44957.810092592612</v>
      </c>
      <c r="C162" s="39">
        <v>500</v>
      </c>
      <c r="D162" s="16" t="s">
        <v>186</v>
      </c>
    </row>
    <row r="163" spans="1:4" ht="15.75" x14ac:dyDescent="0.25">
      <c r="A163" s="4"/>
      <c r="B163" s="6">
        <v>44957.834502314683</v>
      </c>
      <c r="C163" s="39">
        <v>500</v>
      </c>
      <c r="D163" s="16" t="s">
        <v>187</v>
      </c>
    </row>
    <row r="164" spans="1:4" ht="15.75" x14ac:dyDescent="0.25">
      <c r="A164" s="4"/>
      <c r="B164" s="6">
        <v>44957.841782407369</v>
      </c>
      <c r="C164" s="39">
        <v>500</v>
      </c>
      <c r="D164" s="16" t="s">
        <v>188</v>
      </c>
    </row>
    <row r="165" spans="1:4" ht="15.75" x14ac:dyDescent="0.25">
      <c r="A165" s="4"/>
      <c r="B165" s="6">
        <v>44957.84211805556</v>
      </c>
      <c r="C165" s="39">
        <v>500</v>
      </c>
      <c r="D165" s="16" t="s">
        <v>189</v>
      </c>
    </row>
    <row r="166" spans="1:4" ht="15.75" x14ac:dyDescent="0.25">
      <c r="A166" s="4"/>
      <c r="B166" s="6">
        <v>44957.842152777594</v>
      </c>
      <c r="C166" s="39">
        <v>500</v>
      </c>
      <c r="D166" s="16" t="s">
        <v>190</v>
      </c>
    </row>
    <row r="167" spans="1:4" ht="15.75" x14ac:dyDescent="0.25">
      <c r="A167" s="4"/>
      <c r="B167" s="6">
        <v>44957.845798611175</v>
      </c>
      <c r="C167" s="39">
        <v>500</v>
      </c>
      <c r="D167" s="16" t="s">
        <v>191</v>
      </c>
    </row>
    <row r="168" spans="1:4" ht="15.75" x14ac:dyDescent="0.25">
      <c r="A168" s="4"/>
      <c r="B168" s="6">
        <v>44957.88151620375</v>
      </c>
      <c r="C168" s="39">
        <v>500</v>
      </c>
      <c r="D168" s="16" t="s">
        <v>192</v>
      </c>
    </row>
    <row r="169" spans="1:4" ht="15.75" x14ac:dyDescent="0.25">
      <c r="A169" s="4"/>
      <c r="B169" s="6">
        <v>44957.971979166847</v>
      </c>
      <c r="C169" s="39">
        <v>500</v>
      </c>
      <c r="D169" s="16" t="s">
        <v>193</v>
      </c>
    </row>
    <row r="170" spans="1:4" ht="15.75" x14ac:dyDescent="0.25">
      <c r="A170" s="4"/>
      <c r="B170" s="6">
        <v>44957.974699073937</v>
      </c>
      <c r="C170" s="39">
        <v>500</v>
      </c>
      <c r="D170" s="16" t="s">
        <v>194</v>
      </c>
    </row>
    <row r="171" spans="1:4" ht="15.75" x14ac:dyDescent="0.25">
      <c r="A171" s="4"/>
      <c r="B171" s="6">
        <v>44957.772164351773</v>
      </c>
      <c r="C171" s="39">
        <v>800</v>
      </c>
      <c r="D171" s="16" t="s">
        <v>195</v>
      </c>
    </row>
    <row r="172" spans="1:4" ht="15.75" x14ac:dyDescent="0.25">
      <c r="A172" s="4"/>
      <c r="B172" s="6">
        <v>44957.78714120388</v>
      </c>
      <c r="C172" s="39">
        <v>1000</v>
      </c>
      <c r="D172" s="16" t="s">
        <v>196</v>
      </c>
    </row>
    <row r="173" spans="1:4" ht="15.75" x14ac:dyDescent="0.25">
      <c r="A173" s="4"/>
      <c r="B173" s="6">
        <v>44957.794247685</v>
      </c>
      <c r="C173" s="39">
        <v>1000</v>
      </c>
      <c r="D173" s="16" t="s">
        <v>197</v>
      </c>
    </row>
    <row r="174" spans="1:4" ht="15.75" x14ac:dyDescent="0.25">
      <c r="A174" s="4"/>
      <c r="B174" s="6">
        <v>44957.813784722239</v>
      </c>
      <c r="C174" s="39">
        <v>1000</v>
      </c>
      <c r="D174" s="16" t="s">
        <v>198</v>
      </c>
    </row>
    <row r="175" spans="1:4" ht="15.75" x14ac:dyDescent="0.25">
      <c r="A175" s="4"/>
      <c r="B175" s="6">
        <v>44957.843564814888</v>
      </c>
      <c r="C175" s="39">
        <v>1000</v>
      </c>
      <c r="D175" s="16" t="s">
        <v>199</v>
      </c>
    </row>
    <row r="176" spans="1:4" ht="15.75" x14ac:dyDescent="0.25">
      <c r="A176" s="4"/>
      <c r="B176" s="6">
        <v>44957.939085647929</v>
      </c>
      <c r="C176" s="39">
        <v>1000</v>
      </c>
      <c r="D176" s="16" t="s">
        <v>200</v>
      </c>
    </row>
    <row r="177" spans="1:4" ht="15.75" x14ac:dyDescent="0.25">
      <c r="A177" s="4"/>
      <c r="B177" s="6">
        <v>44957.808472222183</v>
      </c>
      <c r="C177" s="39">
        <v>2500</v>
      </c>
      <c r="D177" s="16" t="s">
        <v>201</v>
      </c>
    </row>
    <row r="178" spans="1:4" ht="63" customHeight="1" x14ac:dyDescent="0.25">
      <c r="A178" s="4"/>
      <c r="B178" s="7">
        <v>44957.1197800925</v>
      </c>
      <c r="C178" s="40">
        <v>7800</v>
      </c>
      <c r="D178" s="17" t="s">
        <v>32</v>
      </c>
    </row>
    <row r="179" spans="1:4" ht="33" customHeight="1" x14ac:dyDescent="0.25">
      <c r="B179" s="34" t="s">
        <v>29</v>
      </c>
      <c r="C179" s="36">
        <f>SUM(C3:C178)</f>
        <v>224802.5</v>
      </c>
      <c r="D179" s="37"/>
    </row>
  </sheetData>
  <mergeCells count="4">
    <mergeCell ref="D1:D2"/>
    <mergeCell ref="B1:B2"/>
    <mergeCell ref="A1:A2"/>
    <mergeCell ref="C1:C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3"/>
  <sheetViews>
    <sheetView topLeftCell="A28" workbookViewId="0">
      <selection sqref="A1:C2"/>
    </sheetView>
  </sheetViews>
  <sheetFormatPr defaultRowHeight="15" x14ac:dyDescent="0.25"/>
  <cols>
    <col min="1" max="2" width="17.7109375" style="3" customWidth="1"/>
    <col min="3" max="3" width="37" style="9" customWidth="1"/>
  </cols>
  <sheetData>
    <row r="1" spans="1:3" ht="15" customHeight="1" x14ac:dyDescent="0.25">
      <c r="A1" s="52" t="s">
        <v>0</v>
      </c>
      <c r="B1" s="52" t="s">
        <v>30</v>
      </c>
      <c r="C1" s="50" t="s">
        <v>31</v>
      </c>
    </row>
    <row r="2" spans="1:3" x14ac:dyDescent="0.25">
      <c r="A2" s="52"/>
      <c r="B2" s="52"/>
      <c r="C2" s="51"/>
    </row>
    <row r="3" spans="1:3" ht="15.75" x14ac:dyDescent="0.25">
      <c r="A3" s="10" t="s">
        <v>2</v>
      </c>
      <c r="B3" s="41">
        <v>200</v>
      </c>
      <c r="C3" s="11" t="s">
        <v>202</v>
      </c>
    </row>
    <row r="4" spans="1:3" ht="15.75" x14ac:dyDescent="0.25">
      <c r="A4" s="10" t="s">
        <v>2</v>
      </c>
      <c r="B4" s="41">
        <v>350</v>
      </c>
      <c r="C4" s="11" t="s">
        <v>203</v>
      </c>
    </row>
    <row r="5" spans="1:3" ht="15.75" x14ac:dyDescent="0.25">
      <c r="A5" s="10" t="s">
        <v>2</v>
      </c>
      <c r="B5" s="41">
        <v>500</v>
      </c>
      <c r="C5" s="11" t="s">
        <v>204</v>
      </c>
    </row>
    <row r="6" spans="1:3" ht="15.75" x14ac:dyDescent="0.25">
      <c r="A6" s="10" t="s">
        <v>2</v>
      </c>
      <c r="B6" s="41">
        <v>100</v>
      </c>
      <c r="C6" s="11" t="s">
        <v>205</v>
      </c>
    </row>
    <row r="7" spans="1:3" ht="15.75" x14ac:dyDescent="0.25">
      <c r="A7" s="10" t="s">
        <v>2</v>
      </c>
      <c r="B7" s="41">
        <v>200</v>
      </c>
      <c r="C7" s="11" t="s">
        <v>206</v>
      </c>
    </row>
    <row r="8" spans="1:3" ht="15.75" x14ac:dyDescent="0.25">
      <c r="A8" s="10" t="s">
        <v>2</v>
      </c>
      <c r="B8" s="41">
        <v>500</v>
      </c>
      <c r="C8" s="11" t="s">
        <v>207</v>
      </c>
    </row>
    <row r="9" spans="1:3" ht="15.75" x14ac:dyDescent="0.25">
      <c r="A9" s="10" t="s">
        <v>2</v>
      </c>
      <c r="B9" s="41">
        <v>700</v>
      </c>
      <c r="C9" s="11" t="s">
        <v>204</v>
      </c>
    </row>
    <row r="10" spans="1:3" ht="63" customHeight="1" x14ac:dyDescent="0.25">
      <c r="A10" s="10" t="s">
        <v>2</v>
      </c>
      <c r="B10" s="41">
        <v>1729.8</v>
      </c>
      <c r="C10" s="11" t="s">
        <v>70</v>
      </c>
    </row>
    <row r="11" spans="1:3" ht="15.75" x14ac:dyDescent="0.25">
      <c r="A11" s="10" t="s">
        <v>2</v>
      </c>
      <c r="B11" s="41">
        <v>500</v>
      </c>
      <c r="C11" s="11" t="s">
        <v>208</v>
      </c>
    </row>
    <row r="12" spans="1:3" ht="15.75" x14ac:dyDescent="0.25">
      <c r="A12" s="10" t="s">
        <v>2</v>
      </c>
      <c r="B12" s="41">
        <v>300</v>
      </c>
      <c r="C12" s="11" t="s">
        <v>209</v>
      </c>
    </row>
    <row r="13" spans="1:3" ht="15.75" x14ac:dyDescent="0.25">
      <c r="A13" s="10" t="s">
        <v>2</v>
      </c>
      <c r="B13" s="41">
        <v>500</v>
      </c>
      <c r="C13" s="11" t="s">
        <v>210</v>
      </c>
    </row>
    <row r="14" spans="1:3" ht="15.75" x14ac:dyDescent="0.25">
      <c r="A14" s="10" t="s">
        <v>2</v>
      </c>
      <c r="B14" s="41">
        <v>200</v>
      </c>
      <c r="C14" s="11" t="s">
        <v>211</v>
      </c>
    </row>
    <row r="15" spans="1:3" ht="15.75" x14ac:dyDescent="0.25">
      <c r="A15" s="10" t="s">
        <v>2</v>
      </c>
      <c r="B15" s="41">
        <v>500</v>
      </c>
      <c r="C15" s="11" t="s">
        <v>212</v>
      </c>
    </row>
    <row r="16" spans="1:3" ht="15.75" x14ac:dyDescent="0.25">
      <c r="A16" s="10" t="s">
        <v>2</v>
      </c>
      <c r="B16" s="41">
        <v>500</v>
      </c>
      <c r="C16" s="11" t="s">
        <v>213</v>
      </c>
    </row>
    <row r="17" spans="1:3" ht="15.75" x14ac:dyDescent="0.25">
      <c r="A17" s="10" t="s">
        <v>2</v>
      </c>
      <c r="B17" s="41">
        <v>2000</v>
      </c>
      <c r="C17" s="11" t="s">
        <v>214</v>
      </c>
    </row>
    <row r="18" spans="1:3" ht="15.75" x14ac:dyDescent="0.25">
      <c r="A18" s="10" t="s">
        <v>2</v>
      </c>
      <c r="B18" s="41">
        <v>1500</v>
      </c>
      <c r="C18" s="11" t="s">
        <v>215</v>
      </c>
    </row>
    <row r="19" spans="1:3" ht="63" customHeight="1" x14ac:dyDescent="0.25">
      <c r="A19" s="10" t="s">
        <v>3</v>
      </c>
      <c r="B19" s="41">
        <v>1825.9</v>
      </c>
      <c r="C19" s="11" t="s">
        <v>70</v>
      </c>
    </row>
    <row r="20" spans="1:3" ht="63" customHeight="1" x14ac:dyDescent="0.25">
      <c r="A20" s="10" t="s">
        <v>3</v>
      </c>
      <c r="B20" s="41">
        <v>864.9</v>
      </c>
      <c r="C20" s="11" t="s">
        <v>70</v>
      </c>
    </row>
    <row r="21" spans="1:3" ht="63" customHeight="1" x14ac:dyDescent="0.25">
      <c r="A21" s="10" t="s">
        <v>3</v>
      </c>
      <c r="B21" s="41">
        <v>480.5</v>
      </c>
      <c r="C21" s="11" t="s">
        <v>70</v>
      </c>
    </row>
    <row r="22" spans="1:3" ht="15.75" x14ac:dyDescent="0.25">
      <c r="A22" s="10" t="s">
        <v>3</v>
      </c>
      <c r="B22" s="41">
        <v>1000</v>
      </c>
      <c r="C22" s="11" t="s">
        <v>216</v>
      </c>
    </row>
    <row r="23" spans="1:3" ht="15.75" x14ac:dyDescent="0.25">
      <c r="A23" s="10" t="s">
        <v>3</v>
      </c>
      <c r="B23" s="41">
        <v>1000</v>
      </c>
      <c r="C23" s="11" t="s">
        <v>217</v>
      </c>
    </row>
    <row r="24" spans="1:3" ht="15.75" x14ac:dyDescent="0.25">
      <c r="A24" s="10" t="s">
        <v>3</v>
      </c>
      <c r="B24" s="41">
        <v>500</v>
      </c>
      <c r="C24" s="11" t="s">
        <v>218</v>
      </c>
    </row>
    <row r="25" spans="1:3" ht="15.75" x14ac:dyDescent="0.25">
      <c r="A25" s="10" t="s">
        <v>3</v>
      </c>
      <c r="B25" s="41">
        <v>500</v>
      </c>
      <c r="C25" s="11" t="s">
        <v>219</v>
      </c>
    </row>
    <row r="26" spans="1:3" ht="15.75" x14ac:dyDescent="0.25">
      <c r="A26" s="10" t="s">
        <v>3</v>
      </c>
      <c r="B26" s="41">
        <v>400</v>
      </c>
      <c r="C26" s="11" t="s">
        <v>202</v>
      </c>
    </row>
    <row r="27" spans="1:3" ht="15.75" x14ac:dyDescent="0.25">
      <c r="A27" s="10" t="s">
        <v>4</v>
      </c>
      <c r="B27" s="41">
        <v>500</v>
      </c>
      <c r="C27" s="11" t="s">
        <v>220</v>
      </c>
    </row>
    <row r="28" spans="1:3" ht="15.75" x14ac:dyDescent="0.25">
      <c r="A28" s="10" t="s">
        <v>4</v>
      </c>
      <c r="B28" s="41">
        <v>500</v>
      </c>
      <c r="C28" s="11" t="s">
        <v>221</v>
      </c>
    </row>
    <row r="29" spans="1:3" ht="15.75" x14ac:dyDescent="0.25">
      <c r="A29" s="10" t="s">
        <v>4</v>
      </c>
      <c r="B29" s="41">
        <v>300</v>
      </c>
      <c r="C29" s="11" t="s">
        <v>202</v>
      </c>
    </row>
    <row r="30" spans="1:3" ht="63" customHeight="1" x14ac:dyDescent="0.25">
      <c r="A30" s="10" t="s">
        <v>5</v>
      </c>
      <c r="B30" s="41">
        <v>1441.5</v>
      </c>
      <c r="C30" s="11" t="s">
        <v>70</v>
      </c>
    </row>
    <row r="31" spans="1:3" ht="15.75" x14ac:dyDescent="0.25">
      <c r="A31" s="10" t="s">
        <v>5</v>
      </c>
      <c r="B31" s="41">
        <v>1000</v>
      </c>
      <c r="C31" s="11" t="s">
        <v>218</v>
      </c>
    </row>
    <row r="32" spans="1:3" ht="63" customHeight="1" x14ac:dyDescent="0.25">
      <c r="A32" s="10" t="s">
        <v>6</v>
      </c>
      <c r="B32" s="41">
        <v>2209.8000000000002</v>
      </c>
      <c r="C32" s="11" t="s">
        <v>70</v>
      </c>
    </row>
    <row r="33" spans="1:3" ht="15.75" x14ac:dyDescent="0.25">
      <c r="A33" s="10" t="s">
        <v>6</v>
      </c>
      <c r="B33" s="41">
        <v>800</v>
      </c>
      <c r="C33" s="11" t="s">
        <v>222</v>
      </c>
    </row>
    <row r="34" spans="1:3" ht="15.75" x14ac:dyDescent="0.25">
      <c r="A34" s="10" t="s">
        <v>6</v>
      </c>
      <c r="B34" s="41">
        <v>1000</v>
      </c>
      <c r="C34" s="11" t="s">
        <v>223</v>
      </c>
    </row>
    <row r="35" spans="1:3" ht="15.75" x14ac:dyDescent="0.25">
      <c r="A35" s="10" t="s">
        <v>7</v>
      </c>
      <c r="B35" s="41">
        <v>1500</v>
      </c>
      <c r="C35" s="11" t="s">
        <v>223</v>
      </c>
    </row>
    <row r="36" spans="1:3" ht="63" customHeight="1" x14ac:dyDescent="0.25">
      <c r="A36" s="10" t="s">
        <v>7</v>
      </c>
      <c r="B36" s="41">
        <v>961</v>
      </c>
      <c r="C36" s="11" t="s">
        <v>70</v>
      </c>
    </row>
    <row r="37" spans="1:3" ht="15.75" x14ac:dyDescent="0.25">
      <c r="A37" s="10" t="s">
        <v>7</v>
      </c>
      <c r="B37" s="41">
        <v>500</v>
      </c>
      <c r="C37" s="11" t="s">
        <v>224</v>
      </c>
    </row>
    <row r="38" spans="1:3" ht="15.75" x14ac:dyDescent="0.25">
      <c r="A38" s="10" t="s">
        <v>8</v>
      </c>
      <c r="B38" s="41">
        <v>1000</v>
      </c>
      <c r="C38" s="11" t="s">
        <v>225</v>
      </c>
    </row>
    <row r="39" spans="1:3" ht="63" customHeight="1" x14ac:dyDescent="0.25">
      <c r="A39" s="10" t="s">
        <v>8</v>
      </c>
      <c r="B39" s="41">
        <v>506.6</v>
      </c>
      <c r="C39" s="11" t="s">
        <v>70</v>
      </c>
    </row>
    <row r="40" spans="1:3" ht="63" customHeight="1" x14ac:dyDescent="0.25">
      <c r="A40" s="10" t="s">
        <v>9</v>
      </c>
      <c r="B40" s="41">
        <v>4805</v>
      </c>
      <c r="C40" s="11" t="s">
        <v>70</v>
      </c>
    </row>
    <row r="41" spans="1:3" ht="63" customHeight="1" x14ac:dyDescent="0.25">
      <c r="A41" s="10" t="s">
        <v>9</v>
      </c>
      <c r="B41" s="41">
        <v>960.5</v>
      </c>
      <c r="C41" s="11" t="s">
        <v>70</v>
      </c>
    </row>
    <row r="42" spans="1:3" ht="63" customHeight="1" x14ac:dyDescent="0.25">
      <c r="A42" s="10" t="s">
        <v>9</v>
      </c>
      <c r="B42" s="41">
        <v>288.3</v>
      </c>
      <c r="C42" s="11" t="s">
        <v>70</v>
      </c>
    </row>
    <row r="43" spans="1:3" ht="15.75" x14ac:dyDescent="0.25">
      <c r="A43" s="10" t="s">
        <v>9</v>
      </c>
      <c r="B43" s="41">
        <v>200</v>
      </c>
      <c r="C43" s="11" t="s">
        <v>226</v>
      </c>
    </row>
    <row r="44" spans="1:3" ht="15.75" x14ac:dyDescent="0.25">
      <c r="A44" s="10" t="s">
        <v>9</v>
      </c>
      <c r="B44" s="41">
        <v>300</v>
      </c>
      <c r="C44" s="11" t="s">
        <v>227</v>
      </c>
    </row>
    <row r="45" spans="1:3" ht="15.75" x14ac:dyDescent="0.25">
      <c r="A45" s="10" t="s">
        <v>9</v>
      </c>
      <c r="B45" s="41">
        <v>500</v>
      </c>
      <c r="C45" s="11" t="s">
        <v>228</v>
      </c>
    </row>
    <row r="46" spans="1:3" ht="15.75" x14ac:dyDescent="0.25">
      <c r="A46" s="10" t="s">
        <v>9</v>
      </c>
      <c r="B46" s="41">
        <v>500</v>
      </c>
      <c r="C46" s="11" t="s">
        <v>229</v>
      </c>
    </row>
    <row r="47" spans="1:3" ht="15.75" x14ac:dyDescent="0.25">
      <c r="A47" s="10" t="s">
        <v>9</v>
      </c>
      <c r="B47" s="41">
        <v>317</v>
      </c>
      <c r="C47" s="11" t="s">
        <v>230</v>
      </c>
    </row>
    <row r="48" spans="1:3" ht="15.75" x14ac:dyDescent="0.25">
      <c r="A48" s="10" t="s">
        <v>9</v>
      </c>
      <c r="B48" s="41">
        <v>300</v>
      </c>
      <c r="C48" s="11" t="s">
        <v>211</v>
      </c>
    </row>
    <row r="49" spans="1:3" ht="15.75" x14ac:dyDescent="0.25">
      <c r="A49" s="10" t="s">
        <v>9</v>
      </c>
      <c r="B49" s="41">
        <v>200</v>
      </c>
      <c r="C49" s="11" t="s">
        <v>231</v>
      </c>
    </row>
    <row r="50" spans="1:3" ht="15.75" x14ac:dyDescent="0.25">
      <c r="A50" s="10" t="s">
        <v>9</v>
      </c>
      <c r="B50" s="41">
        <v>1000</v>
      </c>
      <c r="C50" s="11" t="s">
        <v>232</v>
      </c>
    </row>
    <row r="51" spans="1:3" ht="15.75" x14ac:dyDescent="0.25">
      <c r="A51" s="10" t="s">
        <v>10</v>
      </c>
      <c r="B51" s="41">
        <v>510</v>
      </c>
      <c r="C51" s="11" t="s">
        <v>204</v>
      </c>
    </row>
    <row r="52" spans="1:3" ht="15.75" x14ac:dyDescent="0.25">
      <c r="A52" s="10" t="s">
        <v>10</v>
      </c>
      <c r="B52" s="41">
        <v>2000</v>
      </c>
      <c r="C52" s="11" t="s">
        <v>233</v>
      </c>
    </row>
    <row r="53" spans="1:3" ht="15.75" x14ac:dyDescent="0.25">
      <c r="A53" s="10" t="s">
        <v>10</v>
      </c>
      <c r="B53" s="41">
        <v>700</v>
      </c>
      <c r="C53" s="11" t="s">
        <v>221</v>
      </c>
    </row>
    <row r="54" spans="1:3" ht="15.75" x14ac:dyDescent="0.25">
      <c r="A54" s="10" t="s">
        <v>11</v>
      </c>
      <c r="B54" s="41">
        <v>500</v>
      </c>
      <c r="C54" s="11" t="s">
        <v>220</v>
      </c>
    </row>
    <row r="55" spans="1:3" ht="15.75" x14ac:dyDescent="0.25">
      <c r="A55" s="10" t="s">
        <v>11</v>
      </c>
      <c r="B55" s="41">
        <v>1000</v>
      </c>
      <c r="C55" s="11" t="s">
        <v>234</v>
      </c>
    </row>
    <row r="56" spans="1:3" ht="63" customHeight="1" x14ac:dyDescent="0.25">
      <c r="A56" s="10" t="s">
        <v>12</v>
      </c>
      <c r="B56" s="41">
        <v>3555.7</v>
      </c>
      <c r="C56" s="11" t="s">
        <v>70</v>
      </c>
    </row>
    <row r="57" spans="1:3" ht="15.75" x14ac:dyDescent="0.25">
      <c r="A57" s="10" t="s">
        <v>12</v>
      </c>
      <c r="B57" s="41">
        <v>500</v>
      </c>
      <c r="C57" s="11" t="s">
        <v>235</v>
      </c>
    </row>
    <row r="58" spans="1:3" ht="15.75" x14ac:dyDescent="0.25">
      <c r="A58" s="10" t="s">
        <v>12</v>
      </c>
      <c r="B58" s="41">
        <v>300</v>
      </c>
      <c r="C58" s="11" t="s">
        <v>209</v>
      </c>
    </row>
    <row r="59" spans="1:3" ht="15.75" x14ac:dyDescent="0.25">
      <c r="A59" s="10" t="s">
        <v>12</v>
      </c>
      <c r="B59" s="41">
        <v>300</v>
      </c>
      <c r="C59" s="11" t="s">
        <v>236</v>
      </c>
    </row>
    <row r="60" spans="1:3" ht="63" customHeight="1" x14ac:dyDescent="0.25">
      <c r="A60" s="10" t="s">
        <v>13</v>
      </c>
      <c r="B60" s="41">
        <v>672.2</v>
      </c>
      <c r="C60" s="11" t="s">
        <v>70</v>
      </c>
    </row>
    <row r="61" spans="1:3" ht="15.75" x14ac:dyDescent="0.25">
      <c r="A61" s="10" t="s">
        <v>13</v>
      </c>
      <c r="B61" s="41">
        <v>200</v>
      </c>
      <c r="C61" s="11" t="s">
        <v>237</v>
      </c>
    </row>
    <row r="62" spans="1:3" ht="15.75" x14ac:dyDescent="0.25">
      <c r="A62" s="10" t="s">
        <v>13</v>
      </c>
      <c r="B62" s="41">
        <v>100</v>
      </c>
      <c r="C62" s="11" t="s">
        <v>238</v>
      </c>
    </row>
    <row r="63" spans="1:3" ht="63" customHeight="1" x14ac:dyDescent="0.25">
      <c r="A63" s="10" t="s">
        <v>14</v>
      </c>
      <c r="B63" s="41">
        <v>2882.5</v>
      </c>
      <c r="C63" s="11" t="s">
        <v>70</v>
      </c>
    </row>
    <row r="64" spans="1:3" ht="15.75" x14ac:dyDescent="0.25">
      <c r="A64" s="10" t="s">
        <v>14</v>
      </c>
      <c r="B64" s="41">
        <v>500</v>
      </c>
      <c r="C64" s="11" t="s">
        <v>220</v>
      </c>
    </row>
    <row r="65" spans="1:3" ht="15.75" x14ac:dyDescent="0.25">
      <c r="A65" s="10" t="s">
        <v>14</v>
      </c>
      <c r="B65" s="41">
        <v>3400</v>
      </c>
      <c r="C65" s="11" t="s">
        <v>239</v>
      </c>
    </row>
    <row r="66" spans="1:3" ht="15.75" x14ac:dyDescent="0.25">
      <c r="A66" s="10" t="s">
        <v>14</v>
      </c>
      <c r="B66" s="41">
        <v>900</v>
      </c>
      <c r="C66" s="11" t="s">
        <v>239</v>
      </c>
    </row>
    <row r="67" spans="1:3" ht="15.75" x14ac:dyDescent="0.25">
      <c r="A67" s="10" t="s">
        <v>14</v>
      </c>
      <c r="B67" s="41">
        <v>3000</v>
      </c>
      <c r="C67" s="11" t="s">
        <v>239</v>
      </c>
    </row>
    <row r="68" spans="1:3" ht="15.75" x14ac:dyDescent="0.25">
      <c r="A68" s="10" t="s">
        <v>14</v>
      </c>
      <c r="B68" s="41">
        <v>200</v>
      </c>
      <c r="C68" s="11" t="s">
        <v>240</v>
      </c>
    </row>
    <row r="69" spans="1:3" ht="15.75" x14ac:dyDescent="0.25">
      <c r="A69" s="10" t="s">
        <v>14</v>
      </c>
      <c r="B69" s="41">
        <v>500</v>
      </c>
      <c r="C69" s="11" t="s">
        <v>241</v>
      </c>
    </row>
    <row r="70" spans="1:3" ht="15.75" x14ac:dyDescent="0.25">
      <c r="A70" s="10" t="s">
        <v>14</v>
      </c>
      <c r="B70" s="41">
        <v>200</v>
      </c>
      <c r="C70" s="11" t="s">
        <v>242</v>
      </c>
    </row>
    <row r="71" spans="1:3" ht="15.75" x14ac:dyDescent="0.25">
      <c r="A71" s="10" t="s">
        <v>14</v>
      </c>
      <c r="B71" s="41">
        <v>5215</v>
      </c>
      <c r="C71" s="11" t="s">
        <v>218</v>
      </c>
    </row>
    <row r="72" spans="1:3" ht="63" customHeight="1" x14ac:dyDescent="0.25">
      <c r="A72" s="10" t="s">
        <v>15</v>
      </c>
      <c r="B72" s="41">
        <v>2017.6</v>
      </c>
      <c r="C72" s="11" t="s">
        <v>70</v>
      </c>
    </row>
    <row r="73" spans="1:3" ht="15.75" x14ac:dyDescent="0.25">
      <c r="A73" s="10" t="s">
        <v>15</v>
      </c>
      <c r="B73" s="41">
        <v>1000</v>
      </c>
      <c r="C73" s="11" t="s">
        <v>243</v>
      </c>
    </row>
    <row r="74" spans="1:3" ht="15.75" x14ac:dyDescent="0.25">
      <c r="A74" s="10" t="s">
        <v>15</v>
      </c>
      <c r="B74" s="41">
        <v>500</v>
      </c>
      <c r="C74" s="11" t="s">
        <v>244</v>
      </c>
    </row>
    <row r="75" spans="1:3" ht="15.75" x14ac:dyDescent="0.25">
      <c r="A75" s="10" t="s">
        <v>15</v>
      </c>
      <c r="B75" s="41">
        <v>2000</v>
      </c>
      <c r="C75" s="11" t="s">
        <v>245</v>
      </c>
    </row>
    <row r="76" spans="1:3" ht="15.75" x14ac:dyDescent="0.25">
      <c r="A76" s="10" t="s">
        <v>15</v>
      </c>
      <c r="B76" s="41">
        <v>500</v>
      </c>
      <c r="C76" s="11" t="s">
        <v>246</v>
      </c>
    </row>
    <row r="77" spans="1:3" ht="15.75" x14ac:dyDescent="0.25">
      <c r="A77" s="10" t="s">
        <v>15</v>
      </c>
      <c r="B77" s="41">
        <v>495</v>
      </c>
      <c r="C77" s="11" t="s">
        <v>247</v>
      </c>
    </row>
    <row r="78" spans="1:3" ht="15.75" x14ac:dyDescent="0.25">
      <c r="A78" s="10" t="s">
        <v>16</v>
      </c>
      <c r="B78" s="41">
        <v>400</v>
      </c>
      <c r="C78" s="11" t="s">
        <v>248</v>
      </c>
    </row>
    <row r="79" spans="1:3" ht="15.75" x14ac:dyDescent="0.25">
      <c r="A79" s="10" t="s">
        <v>16</v>
      </c>
      <c r="B79" s="41">
        <v>1000</v>
      </c>
      <c r="C79" s="11" t="s">
        <v>249</v>
      </c>
    </row>
    <row r="80" spans="1:3" ht="63" customHeight="1" x14ac:dyDescent="0.25">
      <c r="A80" s="10" t="s">
        <v>16</v>
      </c>
      <c r="B80" s="41">
        <v>961</v>
      </c>
      <c r="C80" s="11" t="s">
        <v>70</v>
      </c>
    </row>
    <row r="81" spans="1:3" ht="63" customHeight="1" x14ac:dyDescent="0.25">
      <c r="A81" s="10" t="s">
        <v>16</v>
      </c>
      <c r="B81" s="41">
        <v>1249.3</v>
      </c>
      <c r="C81" s="11" t="s">
        <v>70</v>
      </c>
    </row>
    <row r="82" spans="1:3" ht="63" customHeight="1" x14ac:dyDescent="0.25">
      <c r="A82" s="10" t="s">
        <v>16</v>
      </c>
      <c r="B82" s="41">
        <v>4132.3</v>
      </c>
      <c r="C82" s="11" t="s">
        <v>70</v>
      </c>
    </row>
    <row r="83" spans="1:3" ht="15.75" x14ac:dyDescent="0.25">
      <c r="A83" s="10" t="s">
        <v>16</v>
      </c>
      <c r="B83" s="41">
        <v>12800</v>
      </c>
      <c r="C83" s="11" t="s">
        <v>233</v>
      </c>
    </row>
    <row r="84" spans="1:3" ht="15.75" x14ac:dyDescent="0.25">
      <c r="A84" s="10" t="s">
        <v>16</v>
      </c>
      <c r="B84" s="41">
        <v>400</v>
      </c>
      <c r="C84" s="11" t="s">
        <v>250</v>
      </c>
    </row>
    <row r="85" spans="1:3" ht="15.75" x14ac:dyDescent="0.25">
      <c r="A85" s="10" t="s">
        <v>16</v>
      </c>
      <c r="B85" s="41">
        <v>500</v>
      </c>
      <c r="C85" s="11" t="s">
        <v>251</v>
      </c>
    </row>
    <row r="86" spans="1:3" ht="15.75" x14ac:dyDescent="0.25">
      <c r="A86" s="10" t="s">
        <v>16</v>
      </c>
      <c r="B86" s="41">
        <v>300</v>
      </c>
      <c r="C86" s="11" t="s">
        <v>252</v>
      </c>
    </row>
    <row r="87" spans="1:3" ht="15.75" x14ac:dyDescent="0.25">
      <c r="A87" s="10" t="s">
        <v>16</v>
      </c>
      <c r="B87" s="41">
        <v>300</v>
      </c>
      <c r="C87" s="11" t="s">
        <v>253</v>
      </c>
    </row>
    <row r="88" spans="1:3" ht="15.75" x14ac:dyDescent="0.25">
      <c r="A88" s="10" t="s">
        <v>16</v>
      </c>
      <c r="B88" s="41">
        <v>500</v>
      </c>
      <c r="C88" s="11" t="s">
        <v>254</v>
      </c>
    </row>
    <row r="89" spans="1:3" ht="15.75" x14ac:dyDescent="0.25">
      <c r="A89" s="10" t="s">
        <v>16</v>
      </c>
      <c r="B89" s="41">
        <v>500</v>
      </c>
      <c r="C89" s="11" t="s">
        <v>255</v>
      </c>
    </row>
    <row r="90" spans="1:3" ht="15.75" x14ac:dyDescent="0.25">
      <c r="A90" s="10" t="s">
        <v>16</v>
      </c>
      <c r="B90" s="41">
        <v>2018</v>
      </c>
      <c r="C90" s="11" t="s">
        <v>256</v>
      </c>
    </row>
    <row r="91" spans="1:3" ht="15.75" x14ac:dyDescent="0.25">
      <c r="A91" s="10" t="s">
        <v>17</v>
      </c>
      <c r="B91" s="41">
        <v>1000</v>
      </c>
      <c r="C91" s="11" t="s">
        <v>257</v>
      </c>
    </row>
    <row r="92" spans="1:3" ht="15.75" x14ac:dyDescent="0.25">
      <c r="A92" s="10" t="s">
        <v>17</v>
      </c>
      <c r="B92" s="41">
        <v>2283</v>
      </c>
      <c r="C92" s="11" t="s">
        <v>258</v>
      </c>
    </row>
    <row r="93" spans="1:3" ht="15.75" x14ac:dyDescent="0.25">
      <c r="A93" s="10" t="s">
        <v>18</v>
      </c>
      <c r="B93" s="41">
        <v>500</v>
      </c>
      <c r="C93" s="11" t="s">
        <v>259</v>
      </c>
    </row>
    <row r="94" spans="1:3" ht="15.75" x14ac:dyDescent="0.25">
      <c r="A94" s="10" t="s">
        <v>19</v>
      </c>
      <c r="B94" s="41">
        <v>500</v>
      </c>
      <c r="C94" s="11" t="s">
        <v>220</v>
      </c>
    </row>
    <row r="95" spans="1:3" ht="15.75" x14ac:dyDescent="0.25">
      <c r="A95" s="10" t="s">
        <v>19</v>
      </c>
      <c r="B95" s="41">
        <v>4000</v>
      </c>
      <c r="C95" s="11" t="s">
        <v>260</v>
      </c>
    </row>
    <row r="96" spans="1:3" ht="63" customHeight="1" x14ac:dyDescent="0.25">
      <c r="A96" s="10" t="s">
        <v>20</v>
      </c>
      <c r="B96" s="41">
        <v>12108.6</v>
      </c>
      <c r="C96" s="11" t="s">
        <v>70</v>
      </c>
    </row>
    <row r="97" spans="1:3" ht="15.75" x14ac:dyDescent="0.25">
      <c r="A97" s="10" t="s">
        <v>20</v>
      </c>
      <c r="B97" s="41">
        <v>500</v>
      </c>
      <c r="C97" s="11" t="s">
        <v>131</v>
      </c>
    </row>
    <row r="98" spans="1:3" ht="15.75" x14ac:dyDescent="0.25">
      <c r="A98" s="10" t="s">
        <v>21</v>
      </c>
      <c r="B98" s="41">
        <v>200</v>
      </c>
      <c r="C98" s="11" t="s">
        <v>261</v>
      </c>
    </row>
    <row r="99" spans="1:3" ht="63" customHeight="1" x14ac:dyDescent="0.25">
      <c r="A99" s="10" t="s">
        <v>21</v>
      </c>
      <c r="B99" s="41">
        <v>1633.7</v>
      </c>
      <c r="C99" s="11" t="s">
        <v>70</v>
      </c>
    </row>
    <row r="100" spans="1:3" ht="15.75" x14ac:dyDescent="0.25">
      <c r="A100" s="10" t="s">
        <v>21</v>
      </c>
      <c r="B100" s="41">
        <v>1000</v>
      </c>
      <c r="C100" s="11" t="s">
        <v>262</v>
      </c>
    </row>
    <row r="101" spans="1:3" ht="15.75" x14ac:dyDescent="0.25">
      <c r="A101" s="10" t="s">
        <v>21</v>
      </c>
      <c r="B101" s="41">
        <v>500</v>
      </c>
      <c r="C101" s="11" t="s">
        <v>220</v>
      </c>
    </row>
    <row r="102" spans="1:3" ht="15.75" x14ac:dyDescent="0.25">
      <c r="A102" s="10" t="s">
        <v>21</v>
      </c>
      <c r="B102" s="41">
        <v>1000</v>
      </c>
      <c r="C102" s="11" t="s">
        <v>263</v>
      </c>
    </row>
    <row r="103" spans="1:3" ht="15.75" x14ac:dyDescent="0.25">
      <c r="A103" s="10" t="s">
        <v>21</v>
      </c>
      <c r="B103" s="41">
        <v>1000</v>
      </c>
      <c r="C103" s="11" t="s">
        <v>264</v>
      </c>
    </row>
    <row r="104" spans="1:3" ht="15.75" x14ac:dyDescent="0.25">
      <c r="A104" s="10" t="s">
        <v>22</v>
      </c>
      <c r="B104" s="41">
        <v>2050</v>
      </c>
      <c r="C104" s="11" t="s">
        <v>265</v>
      </c>
    </row>
    <row r="105" spans="1:3" ht="15.75" x14ac:dyDescent="0.25">
      <c r="A105" s="10" t="s">
        <v>22</v>
      </c>
      <c r="B105" s="41">
        <v>300</v>
      </c>
      <c r="C105" s="11" t="s">
        <v>266</v>
      </c>
    </row>
    <row r="106" spans="1:3" ht="15.75" x14ac:dyDescent="0.25">
      <c r="A106" s="10" t="s">
        <v>22</v>
      </c>
      <c r="B106" s="41">
        <v>2000</v>
      </c>
      <c r="C106" s="11" t="s">
        <v>267</v>
      </c>
    </row>
    <row r="107" spans="1:3" ht="63" customHeight="1" x14ac:dyDescent="0.25">
      <c r="A107" s="10" t="s">
        <v>22</v>
      </c>
      <c r="B107" s="41">
        <v>192.2</v>
      </c>
      <c r="C107" s="11" t="s">
        <v>70</v>
      </c>
    </row>
    <row r="108" spans="1:3" ht="15.75" x14ac:dyDescent="0.25">
      <c r="A108" s="10" t="s">
        <v>22</v>
      </c>
      <c r="B108" s="41">
        <v>1095</v>
      </c>
      <c r="C108" s="11" t="s">
        <v>268</v>
      </c>
    </row>
    <row r="109" spans="1:3" ht="15.75" x14ac:dyDescent="0.25">
      <c r="A109" s="10" t="s">
        <v>22</v>
      </c>
      <c r="B109" s="41">
        <v>3000</v>
      </c>
      <c r="C109" s="11" t="s">
        <v>218</v>
      </c>
    </row>
    <row r="110" spans="1:3" ht="15.75" x14ac:dyDescent="0.25">
      <c r="A110" s="10" t="s">
        <v>22</v>
      </c>
      <c r="B110" s="41">
        <v>1000</v>
      </c>
      <c r="C110" s="11" t="s">
        <v>249</v>
      </c>
    </row>
    <row r="111" spans="1:3" ht="47.25" x14ac:dyDescent="0.25">
      <c r="A111" s="10" t="s">
        <v>23</v>
      </c>
      <c r="B111" s="41">
        <v>10000</v>
      </c>
      <c r="C111" s="11" t="s">
        <v>269</v>
      </c>
    </row>
    <row r="112" spans="1:3" ht="63" customHeight="1" x14ac:dyDescent="0.25">
      <c r="A112" s="10" t="s">
        <v>23</v>
      </c>
      <c r="B112" s="41">
        <v>1633.7</v>
      </c>
      <c r="C112" s="11" t="s">
        <v>70</v>
      </c>
    </row>
    <row r="113" spans="1:3" ht="63" customHeight="1" x14ac:dyDescent="0.25">
      <c r="A113" s="10" t="s">
        <v>23</v>
      </c>
      <c r="B113" s="41">
        <v>3459.6</v>
      </c>
      <c r="C113" s="11" t="s">
        <v>70</v>
      </c>
    </row>
    <row r="114" spans="1:3" ht="31.5" x14ac:dyDescent="0.25">
      <c r="A114" s="10" t="s">
        <v>23</v>
      </c>
      <c r="B114" s="41">
        <v>2018</v>
      </c>
      <c r="C114" s="11" t="s">
        <v>270</v>
      </c>
    </row>
    <row r="115" spans="1:3" ht="15.75" x14ac:dyDescent="0.25">
      <c r="A115" s="10" t="s">
        <v>23</v>
      </c>
      <c r="B115" s="41">
        <v>500</v>
      </c>
      <c r="C115" s="11" t="s">
        <v>271</v>
      </c>
    </row>
    <row r="116" spans="1:3" ht="15.75" x14ac:dyDescent="0.25">
      <c r="A116" s="10" t="s">
        <v>23</v>
      </c>
      <c r="B116" s="41">
        <v>1000</v>
      </c>
      <c r="C116" s="11" t="s">
        <v>272</v>
      </c>
    </row>
    <row r="117" spans="1:3" ht="15.75" x14ac:dyDescent="0.25">
      <c r="A117" s="10" t="s">
        <v>23</v>
      </c>
      <c r="B117" s="41">
        <v>500</v>
      </c>
      <c r="C117" s="11" t="s">
        <v>273</v>
      </c>
    </row>
    <row r="118" spans="1:3" ht="15.75" x14ac:dyDescent="0.25">
      <c r="A118" s="10" t="s">
        <v>23</v>
      </c>
      <c r="B118" s="41">
        <v>700</v>
      </c>
      <c r="C118" s="11" t="s">
        <v>274</v>
      </c>
    </row>
    <row r="119" spans="1:3" ht="15.75" x14ac:dyDescent="0.25">
      <c r="A119" s="10" t="s">
        <v>23</v>
      </c>
      <c r="B119" s="41">
        <v>2000</v>
      </c>
      <c r="C119" s="11" t="s">
        <v>275</v>
      </c>
    </row>
    <row r="120" spans="1:3" ht="15.75" x14ac:dyDescent="0.25">
      <c r="A120" s="10" t="s">
        <v>23</v>
      </c>
      <c r="B120" s="41">
        <v>500</v>
      </c>
      <c r="C120" s="11" t="s">
        <v>276</v>
      </c>
    </row>
    <row r="121" spans="1:3" ht="15.75" x14ac:dyDescent="0.25">
      <c r="A121" s="10" t="s">
        <v>23</v>
      </c>
      <c r="B121" s="41">
        <v>30</v>
      </c>
      <c r="C121" s="11" t="s">
        <v>277</v>
      </c>
    </row>
    <row r="122" spans="1:3" ht="15.75" x14ac:dyDescent="0.25">
      <c r="A122" s="10" t="s">
        <v>23</v>
      </c>
      <c r="B122" s="41">
        <v>500</v>
      </c>
      <c r="C122" s="11" t="s">
        <v>278</v>
      </c>
    </row>
    <row r="123" spans="1:3" ht="15.75" x14ac:dyDescent="0.25">
      <c r="A123" s="10" t="s">
        <v>23</v>
      </c>
      <c r="B123" s="41">
        <v>3000</v>
      </c>
      <c r="C123" s="11" t="s">
        <v>78</v>
      </c>
    </row>
    <row r="124" spans="1:3" ht="15.75" x14ac:dyDescent="0.25">
      <c r="A124" s="10" t="s">
        <v>23</v>
      </c>
      <c r="B124" s="41">
        <v>1000</v>
      </c>
      <c r="C124" s="11" t="s">
        <v>279</v>
      </c>
    </row>
    <row r="125" spans="1:3" ht="15.75" x14ac:dyDescent="0.25">
      <c r="A125" s="10" t="s">
        <v>23</v>
      </c>
      <c r="B125" s="41">
        <v>336</v>
      </c>
      <c r="C125" s="11" t="s">
        <v>280</v>
      </c>
    </row>
    <row r="126" spans="1:3" ht="15.75" x14ac:dyDescent="0.25">
      <c r="A126" s="10" t="s">
        <v>23</v>
      </c>
      <c r="B126" s="41">
        <v>1200</v>
      </c>
      <c r="C126" s="11" t="s">
        <v>281</v>
      </c>
    </row>
    <row r="127" spans="1:3" ht="15.75" x14ac:dyDescent="0.25">
      <c r="A127" s="10" t="s">
        <v>23</v>
      </c>
      <c r="B127" s="41">
        <v>1000</v>
      </c>
      <c r="C127" s="11" t="s">
        <v>282</v>
      </c>
    </row>
    <row r="128" spans="1:3" ht="15.75" x14ac:dyDescent="0.25">
      <c r="A128" s="10" t="s">
        <v>23</v>
      </c>
      <c r="B128" s="41">
        <v>300</v>
      </c>
      <c r="C128" s="11" t="s">
        <v>283</v>
      </c>
    </row>
    <row r="129" spans="1:7" ht="15.75" x14ac:dyDescent="0.25">
      <c r="A129" s="10" t="s">
        <v>24</v>
      </c>
      <c r="B129" s="41">
        <v>1000</v>
      </c>
      <c r="C129" s="11" t="s">
        <v>284</v>
      </c>
    </row>
    <row r="130" spans="1:7" ht="63" customHeight="1" x14ac:dyDescent="0.25">
      <c r="A130" s="10" t="s">
        <v>25</v>
      </c>
      <c r="B130" s="41">
        <v>4180.3500000000004</v>
      </c>
      <c r="C130" s="11" t="s">
        <v>70</v>
      </c>
    </row>
    <row r="131" spans="1:7" ht="63" customHeight="1" x14ac:dyDescent="0.25">
      <c r="A131" s="10" t="s">
        <v>25</v>
      </c>
      <c r="B131" s="41">
        <v>1604.2</v>
      </c>
      <c r="C131" s="11" t="s">
        <v>70</v>
      </c>
    </row>
    <row r="132" spans="1:7" ht="63" customHeight="1" x14ac:dyDescent="0.25">
      <c r="A132" s="10" t="s">
        <v>25</v>
      </c>
      <c r="B132" s="41">
        <v>95.6</v>
      </c>
      <c r="C132" s="11" t="s">
        <v>70</v>
      </c>
    </row>
    <row r="133" spans="1:7" ht="15.75" x14ac:dyDescent="0.25">
      <c r="A133" s="10" t="s">
        <v>26</v>
      </c>
      <c r="B133" s="41">
        <v>1000</v>
      </c>
      <c r="C133" s="11" t="s">
        <v>285</v>
      </c>
    </row>
    <row r="134" spans="1:7" ht="63" customHeight="1" x14ac:dyDescent="0.25">
      <c r="A134" s="10" t="s">
        <v>27</v>
      </c>
      <c r="B134" s="41">
        <v>2882.5</v>
      </c>
      <c r="C134" s="11" t="s">
        <v>70</v>
      </c>
    </row>
    <row r="135" spans="1:7" ht="63" customHeight="1" x14ac:dyDescent="0.25">
      <c r="A135" s="10" t="s">
        <v>27</v>
      </c>
      <c r="B135" s="41">
        <v>1729.3</v>
      </c>
      <c r="C135" s="11" t="s">
        <v>70</v>
      </c>
    </row>
    <row r="136" spans="1:7" ht="63" customHeight="1" x14ac:dyDescent="0.25">
      <c r="A136" s="10" t="s">
        <v>27</v>
      </c>
      <c r="B136" s="41">
        <v>2883</v>
      </c>
      <c r="C136" s="11" t="s">
        <v>70</v>
      </c>
    </row>
    <row r="137" spans="1:7" ht="63" customHeight="1" x14ac:dyDescent="0.25">
      <c r="A137" s="10" t="s">
        <v>27</v>
      </c>
      <c r="B137" s="41">
        <v>240.25</v>
      </c>
      <c r="C137" s="11" t="s">
        <v>70</v>
      </c>
    </row>
    <row r="138" spans="1:7" ht="15.75" x14ac:dyDescent="0.25">
      <c r="A138" s="10" t="s">
        <v>27</v>
      </c>
      <c r="B138" s="41">
        <v>500</v>
      </c>
      <c r="C138" s="14" t="s">
        <v>286</v>
      </c>
    </row>
    <row r="139" spans="1:7" ht="15.75" x14ac:dyDescent="0.25">
      <c r="A139" s="10" t="s">
        <v>27</v>
      </c>
      <c r="B139" s="42">
        <v>300</v>
      </c>
      <c r="C139" s="15" t="s">
        <v>287</v>
      </c>
    </row>
    <row r="140" spans="1:7" ht="15.75" x14ac:dyDescent="0.25">
      <c r="A140" s="10" t="s">
        <v>28</v>
      </c>
      <c r="B140" s="42">
        <v>500</v>
      </c>
      <c r="C140" s="15" t="s">
        <v>288</v>
      </c>
    </row>
    <row r="141" spans="1:7" ht="15.75" x14ac:dyDescent="0.25">
      <c r="A141" s="13" t="s">
        <v>28</v>
      </c>
      <c r="B141" s="43">
        <v>500</v>
      </c>
      <c r="C141" s="15" t="s">
        <v>288</v>
      </c>
    </row>
    <row r="142" spans="1:7" s="5" customFormat="1" ht="33" customHeight="1" x14ac:dyDescent="0.25">
      <c r="A142" s="34" t="s">
        <v>29</v>
      </c>
      <c r="B142" s="35">
        <f>SUM(B3:B141)</f>
        <v>180104.40000000005</v>
      </c>
      <c r="C142" s="36"/>
      <c r="D142" s="12"/>
      <c r="E142" s="12"/>
      <c r="F142" s="12"/>
      <c r="G142" s="12"/>
    </row>
    <row r="143" spans="1:7" x14ac:dyDescent="0.25">
      <c r="A143" s="2"/>
      <c r="B143" s="2"/>
      <c r="C143" s="8"/>
    </row>
  </sheetData>
  <mergeCells count="3">
    <mergeCell ref="C1:C2"/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activeCell="C22" sqref="C22"/>
    </sheetView>
  </sheetViews>
  <sheetFormatPr defaultRowHeight="15" x14ac:dyDescent="0.25"/>
  <cols>
    <col min="1" max="2" width="17.7109375" style="3" customWidth="1"/>
    <col min="3" max="3" width="37" style="9" customWidth="1"/>
  </cols>
  <sheetData>
    <row r="1" spans="1:4" ht="15" customHeight="1" x14ac:dyDescent="0.25">
      <c r="A1" s="52" t="s">
        <v>0</v>
      </c>
      <c r="B1" s="52" t="s">
        <v>30</v>
      </c>
      <c r="C1" s="50" t="s">
        <v>31</v>
      </c>
    </row>
    <row r="2" spans="1:4" ht="15" customHeight="1" x14ac:dyDescent="0.25">
      <c r="A2" s="52"/>
      <c r="B2" s="52"/>
      <c r="C2" s="51"/>
    </row>
    <row r="3" spans="1:4" ht="18.75" customHeight="1" x14ac:dyDescent="0.25">
      <c r="A3" s="10" t="s">
        <v>12</v>
      </c>
      <c r="B3" s="41">
        <v>2000</v>
      </c>
      <c r="C3" s="11" t="s">
        <v>289</v>
      </c>
      <c r="D3" s="1"/>
    </row>
    <row r="4" spans="1:4" ht="18.75" x14ac:dyDescent="0.25">
      <c r="A4" s="34" t="s">
        <v>29</v>
      </c>
      <c r="B4" s="35">
        <f>SUM(B3:B3)</f>
        <v>2000</v>
      </c>
      <c r="C4" s="36"/>
    </row>
    <row r="5" spans="1:4" x14ac:dyDescent="0.25">
      <c r="A5" s="2"/>
      <c r="B5" s="2"/>
      <c r="C5" s="8"/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9"/>
  <sheetViews>
    <sheetView zoomScaleNormal="100" workbookViewId="0">
      <selection activeCell="D8" sqref="D8"/>
    </sheetView>
  </sheetViews>
  <sheetFormatPr defaultRowHeight="15.75" x14ac:dyDescent="0.25"/>
  <cols>
    <col min="1" max="1" width="15.42578125" style="20" customWidth="1"/>
    <col min="2" max="2" width="60.140625" style="20" customWidth="1"/>
    <col min="3" max="3" width="16.28515625" style="20" customWidth="1"/>
    <col min="4" max="4" width="102.28515625" style="20" customWidth="1"/>
    <col min="5" max="5" width="9.140625" style="20"/>
    <col min="6" max="6" width="3.5703125" style="20" customWidth="1"/>
    <col min="7" max="7" width="3.85546875" style="20" customWidth="1"/>
    <col min="8" max="8" width="3.7109375" style="20" customWidth="1"/>
    <col min="9" max="16384" width="9.140625" style="20"/>
  </cols>
  <sheetData>
    <row r="1" spans="1:4" ht="37.5" x14ac:dyDescent="0.25">
      <c r="A1" s="37" t="s">
        <v>39</v>
      </c>
      <c r="B1" s="44" t="s">
        <v>1</v>
      </c>
      <c r="C1" s="44" t="s">
        <v>30</v>
      </c>
      <c r="D1" s="44" t="s">
        <v>40</v>
      </c>
    </row>
    <row r="2" spans="1:4" ht="18.75" x14ac:dyDescent="0.25">
      <c r="A2" s="56" t="s">
        <v>44</v>
      </c>
      <c r="B2" s="56"/>
      <c r="C2" s="56"/>
      <c r="D2" s="56"/>
    </row>
    <row r="3" spans="1:4" ht="37.5" customHeight="1" x14ac:dyDescent="0.25">
      <c r="A3" s="23" t="s">
        <v>27</v>
      </c>
      <c r="B3" s="22" t="s">
        <v>46</v>
      </c>
      <c r="C3" s="31">
        <v>199</v>
      </c>
      <c r="D3" s="22" t="s">
        <v>320</v>
      </c>
    </row>
    <row r="4" spans="1:4" ht="31.5" x14ac:dyDescent="0.25">
      <c r="A4" s="23" t="s">
        <v>22</v>
      </c>
      <c r="B4" s="19" t="s">
        <v>46</v>
      </c>
      <c r="C4" s="31">
        <v>18.14</v>
      </c>
      <c r="D4" s="19" t="s">
        <v>49</v>
      </c>
    </row>
    <row r="5" spans="1:4" ht="47.25" x14ac:dyDescent="0.25">
      <c r="A5" s="23" t="s">
        <v>22</v>
      </c>
      <c r="B5" s="19" t="s">
        <v>292</v>
      </c>
      <c r="C5" s="31">
        <v>1535</v>
      </c>
      <c r="D5" s="19" t="s">
        <v>315</v>
      </c>
    </row>
    <row r="6" spans="1:4" x14ac:dyDescent="0.25">
      <c r="A6" s="23" t="s">
        <v>22</v>
      </c>
      <c r="B6" s="19" t="s">
        <v>293</v>
      </c>
      <c r="C6" s="31">
        <v>3627.5</v>
      </c>
      <c r="D6" s="19" t="s">
        <v>48</v>
      </c>
    </row>
    <row r="7" spans="1:4" ht="36.75" customHeight="1" x14ac:dyDescent="0.25">
      <c r="A7" s="23" t="s">
        <v>22</v>
      </c>
      <c r="B7" s="19" t="s">
        <v>292</v>
      </c>
      <c r="C7" s="31">
        <v>5319.28</v>
      </c>
      <c r="D7" s="19" t="s">
        <v>47</v>
      </c>
    </row>
    <row r="8" spans="1:4" ht="36.75" customHeight="1" x14ac:dyDescent="0.25">
      <c r="A8" s="23" t="s">
        <v>19</v>
      </c>
      <c r="B8" s="19" t="s">
        <v>46</v>
      </c>
      <c r="C8" s="31">
        <v>297.89999999999998</v>
      </c>
      <c r="D8" s="19" t="s">
        <v>50</v>
      </c>
    </row>
    <row r="9" spans="1:4" ht="34.5" customHeight="1" x14ac:dyDescent="0.25">
      <c r="A9" s="23" t="s">
        <v>19</v>
      </c>
      <c r="B9" s="19" t="s">
        <v>297</v>
      </c>
      <c r="C9" s="31">
        <v>28080</v>
      </c>
      <c r="D9" s="19" t="s">
        <v>299</v>
      </c>
    </row>
    <row r="10" spans="1:4" ht="24.75" customHeight="1" x14ac:dyDescent="0.25">
      <c r="A10" s="23" t="s">
        <v>19</v>
      </c>
      <c r="B10" s="19" t="s">
        <v>294</v>
      </c>
      <c r="C10" s="31">
        <v>31500</v>
      </c>
      <c r="D10" s="19" t="s">
        <v>298</v>
      </c>
    </row>
    <row r="11" spans="1:4" ht="31.5" x14ac:dyDescent="0.25">
      <c r="A11" s="23" t="s">
        <v>15</v>
      </c>
      <c r="B11" s="19" t="s">
        <v>51</v>
      </c>
      <c r="C11" s="31">
        <v>8400</v>
      </c>
      <c r="D11" s="19" t="s">
        <v>319</v>
      </c>
    </row>
    <row r="12" spans="1:4" ht="31.5" x14ac:dyDescent="0.25">
      <c r="A12" s="23" t="s">
        <v>15</v>
      </c>
      <c r="B12" s="19" t="s">
        <v>51</v>
      </c>
      <c r="C12" s="31">
        <v>29120</v>
      </c>
      <c r="D12" s="19" t="s">
        <v>318</v>
      </c>
    </row>
    <row r="13" spans="1:4" ht="31.5" x14ac:dyDescent="0.25">
      <c r="A13" s="23" t="s">
        <v>15</v>
      </c>
      <c r="B13" s="19" t="s">
        <v>296</v>
      </c>
      <c r="C13" s="31">
        <v>29394</v>
      </c>
      <c r="D13" s="19" t="s">
        <v>316</v>
      </c>
    </row>
    <row r="14" spans="1:4" ht="31.5" customHeight="1" x14ac:dyDescent="0.25">
      <c r="A14" s="23" t="s">
        <v>13</v>
      </c>
      <c r="B14" s="22" t="s">
        <v>51</v>
      </c>
      <c r="C14" s="31">
        <v>17115</v>
      </c>
      <c r="D14" s="19" t="s">
        <v>317</v>
      </c>
    </row>
    <row r="15" spans="1:4" ht="39" customHeight="1" x14ac:dyDescent="0.25">
      <c r="A15" s="23" t="s">
        <v>5</v>
      </c>
      <c r="B15" s="19" t="s">
        <v>46</v>
      </c>
      <c r="C15" s="31">
        <v>168</v>
      </c>
      <c r="D15" s="19" t="s">
        <v>68</v>
      </c>
    </row>
    <row r="16" spans="1:4" ht="29.25" customHeight="1" x14ac:dyDescent="0.25">
      <c r="A16" s="23" t="s">
        <v>5</v>
      </c>
      <c r="B16" s="19" t="s">
        <v>294</v>
      </c>
      <c r="C16" s="31">
        <v>33600</v>
      </c>
      <c r="D16" s="19" t="s">
        <v>295</v>
      </c>
    </row>
    <row r="17" spans="1:4" ht="18.75" x14ac:dyDescent="0.3">
      <c r="A17" s="57" t="s">
        <v>29</v>
      </c>
      <c r="B17" s="57"/>
      <c r="C17" s="29">
        <f>SUM(C3:C16)</f>
        <v>188373.82</v>
      </c>
      <c r="D17" s="30"/>
    </row>
    <row r="18" spans="1:4" ht="18.75" x14ac:dyDescent="0.25">
      <c r="A18" s="56" t="s">
        <v>52</v>
      </c>
      <c r="B18" s="56"/>
      <c r="C18" s="56"/>
      <c r="D18" s="56"/>
    </row>
    <row r="19" spans="1:4" x14ac:dyDescent="0.25">
      <c r="A19" s="23" t="s">
        <v>26</v>
      </c>
      <c r="B19" s="26" t="s">
        <v>53</v>
      </c>
      <c r="C19" s="31">
        <v>35218</v>
      </c>
      <c r="D19" s="22" t="s">
        <v>300</v>
      </c>
    </row>
    <row r="20" spans="1:4" x14ac:dyDescent="0.25">
      <c r="A20" s="23" t="s">
        <v>24</v>
      </c>
      <c r="B20" s="26" t="s">
        <v>56</v>
      </c>
      <c r="C20" s="31">
        <v>14400</v>
      </c>
      <c r="D20" s="15" t="s">
        <v>301</v>
      </c>
    </row>
    <row r="21" spans="1:4" ht="30" customHeight="1" x14ac:dyDescent="0.25">
      <c r="A21" s="23" t="s">
        <v>24</v>
      </c>
      <c r="B21" s="26" t="s">
        <v>54</v>
      </c>
      <c r="C21" s="31">
        <v>11999.88</v>
      </c>
      <c r="D21" s="15" t="s">
        <v>55</v>
      </c>
    </row>
    <row r="22" spans="1:4" x14ac:dyDescent="0.25">
      <c r="A22" s="24" t="s">
        <v>23</v>
      </c>
      <c r="B22" s="27" t="s">
        <v>57</v>
      </c>
      <c r="C22" s="32">
        <v>4</v>
      </c>
      <c r="D22" s="15" t="s">
        <v>303</v>
      </c>
    </row>
    <row r="23" spans="1:4" x14ac:dyDescent="0.25">
      <c r="A23" s="24" t="s">
        <v>22</v>
      </c>
      <c r="B23" s="27" t="s">
        <v>58</v>
      </c>
      <c r="C23" s="32">
        <v>13656</v>
      </c>
      <c r="D23" s="15" t="s">
        <v>302</v>
      </c>
    </row>
    <row r="24" spans="1:4" x14ac:dyDescent="0.25">
      <c r="A24" s="23" t="s">
        <v>20</v>
      </c>
      <c r="B24" s="26" t="s">
        <v>57</v>
      </c>
      <c r="C24" s="31">
        <v>299</v>
      </c>
      <c r="D24" s="22" t="s">
        <v>59</v>
      </c>
    </row>
    <row r="25" spans="1:4" x14ac:dyDescent="0.25">
      <c r="A25" s="23" t="s">
        <v>19</v>
      </c>
      <c r="B25" s="26" t="s">
        <v>60</v>
      </c>
      <c r="C25" s="32">
        <v>3000</v>
      </c>
      <c r="D25" s="15" t="s">
        <v>304</v>
      </c>
    </row>
    <row r="26" spans="1:4" x14ac:dyDescent="0.25">
      <c r="A26" s="23" t="s">
        <v>19</v>
      </c>
      <c r="B26" s="26" t="s">
        <v>61</v>
      </c>
      <c r="C26" s="32">
        <v>5486</v>
      </c>
      <c r="D26" s="15" t="s">
        <v>305</v>
      </c>
    </row>
    <row r="27" spans="1:4" x14ac:dyDescent="0.25">
      <c r="A27" s="23" t="s">
        <v>16</v>
      </c>
      <c r="B27" s="26" t="s">
        <v>62</v>
      </c>
      <c r="C27" s="32">
        <v>824</v>
      </c>
      <c r="D27" s="15" t="s">
        <v>306</v>
      </c>
    </row>
    <row r="28" spans="1:4" x14ac:dyDescent="0.25">
      <c r="A28" s="23" t="s">
        <v>14</v>
      </c>
      <c r="B28" s="26" t="s">
        <v>63</v>
      </c>
      <c r="C28" s="32">
        <v>12483.5</v>
      </c>
      <c r="D28" s="15" t="s">
        <v>307</v>
      </c>
    </row>
    <row r="29" spans="1:4" x14ac:dyDescent="0.25">
      <c r="A29" s="23" t="s">
        <v>13</v>
      </c>
      <c r="B29" s="26" t="s">
        <v>57</v>
      </c>
      <c r="C29" s="32">
        <v>690</v>
      </c>
      <c r="D29" s="15" t="s">
        <v>68</v>
      </c>
    </row>
    <row r="30" spans="1:4" x14ac:dyDescent="0.25">
      <c r="A30" s="23" t="s">
        <v>9</v>
      </c>
      <c r="B30" s="26" t="s">
        <v>64</v>
      </c>
      <c r="C30" s="32">
        <v>1234</v>
      </c>
      <c r="D30" s="15" t="s">
        <v>308</v>
      </c>
    </row>
    <row r="31" spans="1:4" x14ac:dyDescent="0.25">
      <c r="A31" s="24" t="s">
        <v>8</v>
      </c>
      <c r="B31" s="28" t="s">
        <v>67</v>
      </c>
      <c r="C31" s="32">
        <v>1500</v>
      </c>
      <c r="D31" s="15" t="s">
        <v>309</v>
      </c>
    </row>
    <row r="32" spans="1:4" x14ac:dyDescent="0.25">
      <c r="A32" s="24" t="s">
        <v>8</v>
      </c>
      <c r="B32" s="28" t="s">
        <v>65</v>
      </c>
      <c r="C32" s="32">
        <v>1088</v>
      </c>
      <c r="D32" s="15" t="s">
        <v>310</v>
      </c>
    </row>
    <row r="33" spans="1:4" x14ac:dyDescent="0.25">
      <c r="A33" s="24" t="s">
        <v>8</v>
      </c>
      <c r="B33" s="26" t="s">
        <v>62</v>
      </c>
      <c r="C33" s="32">
        <v>1825</v>
      </c>
      <c r="D33" s="15" t="s">
        <v>311</v>
      </c>
    </row>
    <row r="34" spans="1:4" x14ac:dyDescent="0.25">
      <c r="A34" s="24" t="s">
        <v>8</v>
      </c>
      <c r="B34" s="28" t="s">
        <v>66</v>
      </c>
      <c r="C34" s="32">
        <v>8778</v>
      </c>
      <c r="D34" s="15" t="s">
        <v>312</v>
      </c>
    </row>
    <row r="35" spans="1:4" x14ac:dyDescent="0.25">
      <c r="A35" s="24" t="s">
        <v>8</v>
      </c>
      <c r="B35" s="26" t="s">
        <v>62</v>
      </c>
      <c r="C35" s="32">
        <v>1491</v>
      </c>
      <c r="D35" s="15" t="s">
        <v>311</v>
      </c>
    </row>
    <row r="36" spans="1:4" x14ac:dyDescent="0.25">
      <c r="A36" s="24" t="s">
        <v>8</v>
      </c>
      <c r="B36" s="26" t="s">
        <v>62</v>
      </c>
      <c r="C36" s="32">
        <v>315</v>
      </c>
      <c r="D36" s="15" t="s">
        <v>311</v>
      </c>
    </row>
    <row r="37" spans="1:4" x14ac:dyDescent="0.25">
      <c r="A37" s="24" t="s">
        <v>8</v>
      </c>
      <c r="B37" s="26" t="s">
        <v>62</v>
      </c>
      <c r="C37" s="32">
        <v>2169</v>
      </c>
      <c r="D37" s="15" t="s">
        <v>311</v>
      </c>
    </row>
    <row r="38" spans="1:4" x14ac:dyDescent="0.25">
      <c r="A38" s="24" t="s">
        <v>5</v>
      </c>
      <c r="B38" s="28" t="s">
        <v>65</v>
      </c>
      <c r="C38" s="32">
        <v>722</v>
      </c>
      <c r="D38" s="15" t="s">
        <v>313</v>
      </c>
    </row>
    <row r="39" spans="1:4" x14ac:dyDescent="0.25">
      <c r="A39" s="24" t="s">
        <v>5</v>
      </c>
      <c r="B39" s="26" t="s">
        <v>57</v>
      </c>
      <c r="C39" s="32">
        <v>99</v>
      </c>
      <c r="D39" s="15" t="s">
        <v>69</v>
      </c>
    </row>
    <row r="40" spans="1:4" x14ac:dyDescent="0.25">
      <c r="A40" s="24" t="s">
        <v>2</v>
      </c>
      <c r="B40" s="26" t="s">
        <v>61</v>
      </c>
      <c r="C40" s="31">
        <v>5800</v>
      </c>
      <c r="D40" s="25" t="s">
        <v>314</v>
      </c>
    </row>
    <row r="41" spans="1:4" ht="18.75" x14ac:dyDescent="0.25">
      <c r="A41" s="53" t="s">
        <v>29</v>
      </c>
      <c r="B41" s="53"/>
      <c r="C41" s="29">
        <f>SUM(C19:C40)</f>
        <v>123081.38</v>
      </c>
      <c r="D41" s="30"/>
    </row>
    <row r="42" spans="1:4" ht="18.75" x14ac:dyDescent="0.25">
      <c r="A42" s="56" t="s">
        <v>45</v>
      </c>
      <c r="B42" s="56"/>
      <c r="C42" s="56"/>
      <c r="D42" s="56"/>
    </row>
    <row r="43" spans="1:4" x14ac:dyDescent="0.25">
      <c r="A43" s="21" t="s">
        <v>15</v>
      </c>
      <c r="B43" s="22" t="s">
        <v>34</v>
      </c>
      <c r="C43" s="33">
        <v>193.08</v>
      </c>
      <c r="D43" s="22" t="s">
        <v>290</v>
      </c>
    </row>
    <row r="44" spans="1:4" x14ac:dyDescent="0.25">
      <c r="A44" s="21" t="s">
        <v>15</v>
      </c>
      <c r="B44" s="22" t="s">
        <v>35</v>
      </c>
      <c r="C44" s="33">
        <v>408.32</v>
      </c>
      <c r="D44" s="22" t="s">
        <v>42</v>
      </c>
    </row>
    <row r="45" spans="1:4" x14ac:dyDescent="0.25">
      <c r="A45" s="21" t="s">
        <v>15</v>
      </c>
      <c r="B45" s="22" t="s">
        <v>36</v>
      </c>
      <c r="C45" s="33">
        <v>1300</v>
      </c>
      <c r="D45" s="22" t="s">
        <v>291</v>
      </c>
    </row>
    <row r="46" spans="1:4" x14ac:dyDescent="0.25">
      <c r="A46" s="21" t="s">
        <v>15</v>
      </c>
      <c r="B46" s="22" t="s">
        <v>37</v>
      </c>
      <c r="C46" s="33">
        <v>6712.42</v>
      </c>
      <c r="D46" s="22" t="s">
        <v>41</v>
      </c>
    </row>
    <row r="47" spans="1:4" ht="31.5" x14ac:dyDescent="0.25">
      <c r="A47" s="21" t="s">
        <v>2</v>
      </c>
      <c r="B47" s="22" t="s">
        <v>38</v>
      </c>
      <c r="C47" s="33">
        <v>590</v>
      </c>
      <c r="D47" s="22" t="s">
        <v>43</v>
      </c>
    </row>
    <row r="48" spans="1:4" ht="18.75" x14ac:dyDescent="0.25">
      <c r="A48" s="53" t="s">
        <v>29</v>
      </c>
      <c r="B48" s="53"/>
      <c r="C48" s="29">
        <f>SUM(C43:C47)</f>
        <v>9203.82</v>
      </c>
      <c r="D48" s="30"/>
    </row>
    <row r="49" spans="1:4" ht="32.25" customHeight="1" x14ac:dyDescent="0.25">
      <c r="A49" s="54" t="s">
        <v>321</v>
      </c>
      <c r="B49" s="55"/>
      <c r="C49" s="29">
        <f>C17+C41+C48</f>
        <v>320659.02</v>
      </c>
      <c r="D49" s="30"/>
    </row>
  </sheetData>
  <mergeCells count="7">
    <mergeCell ref="A2:D2"/>
    <mergeCell ref="A42:D42"/>
    <mergeCell ref="A48:B48"/>
    <mergeCell ref="A41:B41"/>
    <mergeCell ref="A49:B49"/>
    <mergeCell ref="A18:D18"/>
    <mergeCell ref="A17:B17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Сбер</vt:lpstr>
      <vt:lpstr>Альфа</vt:lpstr>
      <vt:lpstr>Открытие</vt:lpstr>
      <vt:lpstr>Расходы январь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2023-05-26T11:27:19Z</dcterms:modified>
</cp:coreProperties>
</file>