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fileSharing userName="Microsoft Office User" algorithmName="SHA-512" hashValue="bWafEK0TVv6nJKwDtCvI1HiC/hIZmNt0VkDk6Waudf5AdldT6IjakreWgc1Ckpf6F4Udl1eB5za1Jy6wRjoWmg==" saltValue="lXy7iskyImf4mZf0SAQVPA==" spinCount="100000"/>
  <workbookPr/>
  <mc:AlternateContent xmlns:mc="http://schemas.openxmlformats.org/markup-compatibility/2006">
    <mc:Choice Requires="x15">
      <x15ac:absPath xmlns:x15ac="http://schemas.microsoft.com/office/spreadsheetml/2010/11/ac" url="/Users/domkomap/Downloads/"/>
    </mc:Choice>
  </mc:AlternateContent>
  <xr:revisionPtr revIDLastSave="0" documentId="13_ncr:1_{DE68F00D-B77E-9841-94E8-FC474E6D3065}" xr6:coauthVersionLast="47" xr6:coauthVersionMax="47" xr10:uidLastSave="{00000000-0000-0000-0000-000000000000}"/>
  <bookViews>
    <workbookView xWindow="0" yWindow="780" windowWidth="25440" windowHeight="15840" activeTab="4" xr2:uid="{00000000-000D-0000-FFFF-FFFF00000000}"/>
  </bookViews>
  <sheets>
    <sheet name="Сбер" sheetId="1" r:id="rId1"/>
    <sheet name="Сбер ФПГ" sheetId="2" r:id="rId2"/>
    <sheet name="Альфа" sheetId="3" r:id="rId3"/>
    <sheet name="Открытие" sheetId="4" r:id="rId4"/>
    <sheet name="Расходы сентябрь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5" l="1"/>
  <c r="C65" i="5" s="1"/>
  <c r="B191" i="3"/>
  <c r="C19" i="5"/>
  <c r="C22" i="5"/>
  <c r="B209" i="1"/>
  <c r="C54" i="5"/>
</calcChain>
</file>

<file path=xl/sharedStrings.xml><?xml version="1.0" encoding="utf-8"?>
<sst xmlns="http://schemas.openxmlformats.org/spreadsheetml/2006/main" count="768" uniqueCount="345">
  <si>
    <t>Дата</t>
  </si>
  <si>
    <t>Сумма</t>
  </si>
  <si>
    <t>Благотворитель</t>
  </si>
  <si>
    <t>Благотворительное пожертвование на уставные цели Эквайринг (перевод через сайт poteriashki.ru)</t>
  </si>
  <si>
    <t>Итого:</t>
  </si>
  <si>
    <t>Дата операции</t>
  </si>
  <si>
    <t>Контрагент</t>
  </si>
  <si>
    <t>Назначение</t>
  </si>
  <si>
    <t>СБЕРБАНК</t>
  </si>
  <si>
    <t>ООО "Ист Лоджистикал Системс"</t>
  </si>
  <si>
    <t>АЛЬФА</t>
  </si>
  <si>
    <t>ОТКРЫТИЕ</t>
  </si>
  <si>
    <t>Ф-Л ЗАПАДНО-СИБИРСКИЙ ПАО БАНКА "ФК ОТКРЫТИЕ"</t>
  </si>
  <si>
    <t>ОБЩЕСТВО С ОГРАНИЧЕННОЙ ОТВЕТСТВЕННОСТЬЮ "СПЕЦТРАНССЕРВИС"</t>
  </si>
  <si>
    <t>Единый налоговый платеж</t>
  </si>
  <si>
    <t>ООО "Сибвет"</t>
  </si>
  <si>
    <t>АО "Альфа-Банк"</t>
  </si>
  <si>
    <t>ИП Яйлеткан Ксения Олеговна</t>
  </si>
  <si>
    <t>ООО "Тюменское экологическое объединение"</t>
  </si>
  <si>
    <t>ПАО "Ростелеком"</t>
  </si>
  <si>
    <t>АО "УСТЭК"</t>
  </si>
  <si>
    <t>АО  "Энергосбытовая компания "Восток"</t>
  </si>
  <si>
    <t xml:space="preserve">Медведева </t>
  </si>
  <si>
    <t xml:space="preserve">Орлова </t>
  </si>
  <si>
    <t xml:space="preserve">Пикашкова </t>
  </si>
  <si>
    <t xml:space="preserve">Байгускарова </t>
  </si>
  <si>
    <t xml:space="preserve">Черепанова </t>
  </si>
  <si>
    <t xml:space="preserve">Иванова </t>
  </si>
  <si>
    <t xml:space="preserve">Андреева </t>
  </si>
  <si>
    <t xml:space="preserve">Красильникова </t>
  </si>
  <si>
    <t xml:space="preserve">Барковский </t>
  </si>
  <si>
    <t xml:space="preserve">Пошехонов </t>
  </si>
  <si>
    <t xml:space="preserve">Ульянова </t>
  </si>
  <si>
    <t xml:space="preserve">Солнцева </t>
  </si>
  <si>
    <t xml:space="preserve">Хисматуллин </t>
  </si>
  <si>
    <t xml:space="preserve">Горькова </t>
  </si>
  <si>
    <t>АКЦИОНЕРНОЕ ОБЩЕСТВО "АЛЬФА-БАНК"</t>
  </si>
  <si>
    <t xml:space="preserve">Соколова </t>
  </si>
  <si>
    <t xml:space="preserve">Пересторонина </t>
  </si>
  <si>
    <t xml:space="preserve">Новикова </t>
  </si>
  <si>
    <t xml:space="preserve">Александрова </t>
  </si>
  <si>
    <t xml:space="preserve">Самара </t>
  </si>
  <si>
    <t xml:space="preserve">Мадеева </t>
  </si>
  <si>
    <t>ИП Сучкова Юлия Андреевна</t>
  </si>
  <si>
    <t xml:space="preserve">Пулькова </t>
  </si>
  <si>
    <t>ЗАПАДНО-СИБИРСКОЕ ОТДЕЛЕНИЕ№8647 ПАО СБЕРБАНК</t>
  </si>
  <si>
    <t xml:space="preserve">Колбычева </t>
  </si>
  <si>
    <t xml:space="preserve">Коновалова </t>
  </si>
  <si>
    <t xml:space="preserve">Малахова </t>
  </si>
  <si>
    <t xml:space="preserve">Калабина </t>
  </si>
  <si>
    <t>Гулецкая Ольга Викторовна</t>
  </si>
  <si>
    <t xml:space="preserve">Смирнова </t>
  </si>
  <si>
    <t xml:space="preserve">Свалова </t>
  </si>
  <si>
    <t xml:space="preserve">Абакумова </t>
  </si>
  <si>
    <t>Казначейство России (ФНС России)</t>
  </si>
  <si>
    <t xml:space="preserve">Княжева </t>
  </si>
  <si>
    <t>АО "АЛЬФА-БАНК"</t>
  </si>
  <si>
    <t>ООО "ЯНДЕКС.ТАКСИ"</t>
  </si>
  <si>
    <t>ФИЛИАЛ "ЕКАТЕРИНБУРГСКИЙ" АО "АЛЬФА-БАНК"</t>
  </si>
  <si>
    <t xml:space="preserve">Кулакова </t>
  </si>
  <si>
    <t xml:space="preserve">Устюгова </t>
  </si>
  <si>
    <t xml:space="preserve">Лапина </t>
  </si>
  <si>
    <t xml:space="preserve">Присяжнюк </t>
  </si>
  <si>
    <t xml:space="preserve">Арзамазова </t>
  </si>
  <si>
    <t xml:space="preserve">ЛЕУШКИНА </t>
  </si>
  <si>
    <t xml:space="preserve">РЫНДИНА </t>
  </si>
  <si>
    <t xml:space="preserve">Камынина </t>
  </si>
  <si>
    <t xml:space="preserve">КОРОТИНА </t>
  </si>
  <si>
    <t xml:space="preserve">Потапова </t>
  </si>
  <si>
    <t xml:space="preserve">Першина </t>
  </si>
  <si>
    <t xml:space="preserve">Багаева </t>
  </si>
  <si>
    <t xml:space="preserve">Диришевская </t>
  </si>
  <si>
    <t xml:space="preserve">КРУТИЦКИХ </t>
  </si>
  <si>
    <t xml:space="preserve">ЗИНЧЕНКО </t>
  </si>
  <si>
    <t xml:space="preserve">СМИРНОВА </t>
  </si>
  <si>
    <t xml:space="preserve">Валитов </t>
  </si>
  <si>
    <t xml:space="preserve">Дыдыкина </t>
  </si>
  <si>
    <t xml:space="preserve">Моргун </t>
  </si>
  <si>
    <t xml:space="preserve">Занкина </t>
  </si>
  <si>
    <t>Горохова Наталья Сергеевна</t>
  </si>
  <si>
    <t xml:space="preserve">ТОКАРЕВСКИХ </t>
  </si>
  <si>
    <t xml:space="preserve">Петрова </t>
  </si>
  <si>
    <t xml:space="preserve">НАСИБУЛЛИНА </t>
  </si>
  <si>
    <t xml:space="preserve">СУХАРЕВА </t>
  </si>
  <si>
    <t xml:space="preserve">ЛАПП </t>
  </si>
  <si>
    <t xml:space="preserve">СПИРИН </t>
  </si>
  <si>
    <t xml:space="preserve">БЕЛОВА </t>
  </si>
  <si>
    <t xml:space="preserve">СОЛОМИН </t>
  </si>
  <si>
    <t xml:space="preserve">ШКЕЛЬ </t>
  </si>
  <si>
    <t xml:space="preserve">БАСПАНОВА </t>
  </si>
  <si>
    <t xml:space="preserve">СИДОРОВА </t>
  </si>
  <si>
    <t xml:space="preserve">РАССОЛЕНКО </t>
  </si>
  <si>
    <t xml:space="preserve">ПРОХОРОВА </t>
  </si>
  <si>
    <t xml:space="preserve">БИЛЕТНИКОВА </t>
  </si>
  <si>
    <t xml:space="preserve">КЛЕВАКИНА </t>
  </si>
  <si>
    <t xml:space="preserve">ВЕЛИЧКО </t>
  </si>
  <si>
    <t xml:space="preserve">Гришечко </t>
  </si>
  <si>
    <t xml:space="preserve">КУЗНЕЦОВА </t>
  </si>
  <si>
    <t xml:space="preserve">КРЕМЛЕВА </t>
  </si>
  <si>
    <t xml:space="preserve">МИХАЙЛОВА </t>
  </si>
  <si>
    <t xml:space="preserve">КАРАМАН </t>
  </si>
  <si>
    <t xml:space="preserve">ЯМОВА </t>
  </si>
  <si>
    <t xml:space="preserve">СЕРГЕЕВА </t>
  </si>
  <si>
    <t xml:space="preserve">МАЙЕР </t>
  </si>
  <si>
    <t xml:space="preserve">ПЕРЕЛАДОВА </t>
  </si>
  <si>
    <t xml:space="preserve">АНКУДИНОВА </t>
  </si>
  <si>
    <t xml:space="preserve">НИЯЗОВА </t>
  </si>
  <si>
    <t xml:space="preserve">ЕРМАКОВА </t>
  </si>
  <si>
    <t xml:space="preserve">АНИСИМОВ </t>
  </si>
  <si>
    <t xml:space="preserve">Герасимова </t>
  </si>
  <si>
    <t xml:space="preserve">Корень </t>
  </si>
  <si>
    <t>01.09.2023</t>
  </si>
  <si>
    <t>ООО "Гермес"</t>
  </si>
  <si>
    <t>ЗАПАДНО-СИБИРСКОЕ ОТДЕЛЕНИЕ№8647 ПАО СБЕРБАНК г. Тюмень</t>
  </si>
  <si>
    <t>03.09.2023</t>
  </si>
  <si>
    <t>08.09.2023</t>
  </si>
  <si>
    <t>12.09.2023</t>
  </si>
  <si>
    <t>14.09.2023</t>
  </si>
  <si>
    <t>25.09.2023</t>
  </si>
  <si>
    <t>27.09.2023</t>
  </si>
  <si>
    <t xml:space="preserve">Лиманская </t>
  </si>
  <si>
    <t xml:space="preserve">РЕШЕТИЛОВ </t>
  </si>
  <si>
    <t xml:space="preserve">Булыгин </t>
  </si>
  <si>
    <t xml:space="preserve">Пашаева </t>
  </si>
  <si>
    <t xml:space="preserve">Лежнев </t>
  </si>
  <si>
    <t xml:space="preserve">Орехов </t>
  </si>
  <si>
    <t xml:space="preserve">Номеровская </t>
  </si>
  <si>
    <t xml:space="preserve">Рыбалова </t>
  </si>
  <si>
    <t xml:space="preserve">Симбаева </t>
  </si>
  <si>
    <t xml:space="preserve">Лапинская </t>
  </si>
  <si>
    <t xml:space="preserve">Пинигина </t>
  </si>
  <si>
    <t xml:space="preserve">Ващенко </t>
  </si>
  <si>
    <t xml:space="preserve">Маркелова </t>
  </si>
  <si>
    <t xml:space="preserve">Поливода </t>
  </si>
  <si>
    <t xml:space="preserve">Якивчик </t>
  </si>
  <si>
    <t xml:space="preserve">Макарова </t>
  </si>
  <si>
    <t xml:space="preserve">Сафронова </t>
  </si>
  <si>
    <t xml:space="preserve">Береговая </t>
  </si>
  <si>
    <t xml:space="preserve">Колосова </t>
  </si>
  <si>
    <t xml:space="preserve">БУДАХИНА </t>
  </si>
  <si>
    <t xml:space="preserve">Кленских </t>
  </si>
  <si>
    <t xml:space="preserve">Налейкина </t>
  </si>
  <si>
    <t xml:space="preserve">Шпулинг </t>
  </si>
  <si>
    <t xml:space="preserve">Горельцева </t>
  </si>
  <si>
    <t xml:space="preserve">ЗЕЛЕНИНА </t>
  </si>
  <si>
    <t xml:space="preserve">Кияшко </t>
  </si>
  <si>
    <t xml:space="preserve">Никонов </t>
  </si>
  <si>
    <t xml:space="preserve">Бородина </t>
  </si>
  <si>
    <t>Лукошина</t>
  </si>
  <si>
    <t xml:space="preserve">Сторож </t>
  </si>
  <si>
    <t xml:space="preserve">Сапрынская </t>
  </si>
  <si>
    <t xml:space="preserve">Тенина </t>
  </si>
  <si>
    <t xml:space="preserve">Елизарова </t>
  </si>
  <si>
    <t xml:space="preserve">Майер </t>
  </si>
  <si>
    <t xml:space="preserve">Шапкина </t>
  </si>
  <si>
    <t xml:space="preserve">Салихова </t>
  </si>
  <si>
    <t xml:space="preserve">Муныкина </t>
  </si>
  <si>
    <t xml:space="preserve">Тугай </t>
  </si>
  <si>
    <t xml:space="preserve">Бардахаева </t>
  </si>
  <si>
    <t xml:space="preserve">Воробьев </t>
  </si>
  <si>
    <t xml:space="preserve">Ковальская </t>
  </si>
  <si>
    <t xml:space="preserve">Торопова </t>
  </si>
  <si>
    <t xml:space="preserve">Савченко </t>
  </si>
  <si>
    <t xml:space="preserve">Леванов </t>
  </si>
  <si>
    <t xml:space="preserve">КУДРЯВЦЕВА </t>
  </si>
  <si>
    <t xml:space="preserve">МУСАЕВА </t>
  </si>
  <si>
    <t xml:space="preserve">Грудцына </t>
  </si>
  <si>
    <t xml:space="preserve">Боголюбов </t>
  </si>
  <si>
    <t xml:space="preserve">ПУРТОВА </t>
  </si>
  <si>
    <t xml:space="preserve">Кушина </t>
  </si>
  <si>
    <t xml:space="preserve">Гацко </t>
  </si>
  <si>
    <t xml:space="preserve">Черкасова </t>
  </si>
  <si>
    <t xml:space="preserve">Смирнов </t>
  </si>
  <si>
    <t xml:space="preserve">Никитина </t>
  </si>
  <si>
    <t xml:space="preserve">Багажов </t>
  </si>
  <si>
    <t xml:space="preserve">Толстоброва </t>
  </si>
  <si>
    <t xml:space="preserve">Моор </t>
  </si>
  <si>
    <t xml:space="preserve">Игошина </t>
  </si>
  <si>
    <t xml:space="preserve">Кузнецова </t>
  </si>
  <si>
    <t xml:space="preserve">Маркова </t>
  </si>
  <si>
    <t xml:space="preserve">Матяш </t>
  </si>
  <si>
    <t xml:space="preserve">Федоренко </t>
  </si>
  <si>
    <t xml:space="preserve">Осколкова </t>
  </si>
  <si>
    <t xml:space="preserve">ШУМАКОВ </t>
  </si>
  <si>
    <t xml:space="preserve">Финадеева </t>
  </si>
  <si>
    <t xml:space="preserve">Капитоненко </t>
  </si>
  <si>
    <t xml:space="preserve">Захаров </t>
  </si>
  <si>
    <t xml:space="preserve">Ивкина </t>
  </si>
  <si>
    <t xml:space="preserve">Фролова </t>
  </si>
  <si>
    <t>30233810642000600001
7707083893
ПАО СБЕРБАНК//Коваленко Ирина Александровна//1701300863029//625034,РОССИЯ,ТЮМЕНСКАЯ ОБЛ,Г ТЮМЕНЬ,УЛ СУДОСТРОИТЕЛЕЙ,Д 40 КВ 609//</t>
  </si>
  <si>
    <t xml:space="preserve">Бадич </t>
  </si>
  <si>
    <t xml:space="preserve">Охотина </t>
  </si>
  <si>
    <t xml:space="preserve">Балина </t>
  </si>
  <si>
    <t xml:space="preserve">Салангина </t>
  </si>
  <si>
    <t xml:space="preserve">Повалюхина </t>
  </si>
  <si>
    <t xml:space="preserve">Акиншина </t>
  </si>
  <si>
    <t xml:space="preserve">Покровская </t>
  </si>
  <si>
    <t xml:space="preserve">Речапова </t>
  </si>
  <si>
    <t xml:space="preserve">Соловьева </t>
  </si>
  <si>
    <t xml:space="preserve">Матвеева </t>
  </si>
  <si>
    <t xml:space="preserve">ПРИЛЕПСКАЯ </t>
  </si>
  <si>
    <t xml:space="preserve">УХАНОВА </t>
  </si>
  <si>
    <t>Громов</t>
  </si>
  <si>
    <t xml:space="preserve">КОСТАРЕВА </t>
  </si>
  <si>
    <t xml:space="preserve">СОЛОВЬЕВА </t>
  </si>
  <si>
    <t>ФИЛИАЛ № 6602 БАНКА ВТБ (ПАО)</t>
  </si>
  <si>
    <t>ОБЩЕСТВО С ОГРАНИЧЕННОЙ ОТВЕТСТВЕННОСТЬЮ КОНСАЛТИНГОВАЯ ГРУППА "АНАЛИТИК-ЦЕНТР"</t>
  </si>
  <si>
    <t>СБЕРБАНК ФПГ</t>
  </si>
  <si>
    <t>04.09.2023</t>
  </si>
  <si>
    <t>Оплата ветеринарных услуг</t>
  </si>
  <si>
    <t>07.09.2023</t>
  </si>
  <si>
    <t>15.09.2023</t>
  </si>
  <si>
    <t>29.09.2023</t>
  </si>
  <si>
    <t>28.09.2023</t>
  </si>
  <si>
    <t>26.09.2023</t>
  </si>
  <si>
    <t>19.09.2023</t>
  </si>
  <si>
    <t>13.09.2023</t>
  </si>
  <si>
    <t>11.09.2023</t>
  </si>
  <si>
    <t>05.09.2023</t>
  </si>
  <si>
    <t xml:space="preserve">КУКАРСКАЯ </t>
  </si>
  <si>
    <t>ООО "КОМПАНИЯ "ТЕНЗОР"</t>
  </si>
  <si>
    <t>ООО "ВИТА ПЕТ"</t>
  </si>
  <si>
    <t>ООО "ПЭК"</t>
  </si>
  <si>
    <t>ИП Веселов Вячеслав Александрович</t>
  </si>
  <si>
    <t>ООО "ВЕТКОМ"</t>
  </si>
  <si>
    <t>30.09.2023</t>
  </si>
  <si>
    <t>24.09.2023</t>
  </si>
  <si>
    <t>23.09.2023</t>
  </si>
  <si>
    <t>22.09.2023</t>
  </si>
  <si>
    <t>21.09.2023</t>
  </si>
  <si>
    <t>20.09.2023</t>
  </si>
  <si>
    <t>18.09.2023</t>
  </si>
  <si>
    <t>17.09.2023</t>
  </si>
  <si>
    <t>16.09.2023</t>
  </si>
  <si>
    <t>10.09.2023</t>
  </si>
  <si>
    <t>09.09.2023</t>
  </si>
  <si>
    <t>06.09.2023</t>
  </si>
  <si>
    <t xml:space="preserve">Слудников </t>
  </si>
  <si>
    <t xml:space="preserve">САХАРОВА </t>
  </si>
  <si>
    <t xml:space="preserve">БЕЛЯШНИКОВА </t>
  </si>
  <si>
    <t xml:space="preserve">Белова </t>
  </si>
  <si>
    <t xml:space="preserve">ИГОШЕВА </t>
  </si>
  <si>
    <t xml:space="preserve">ТАШБУЛАТОВ </t>
  </si>
  <si>
    <t xml:space="preserve">МУХИНА </t>
  </si>
  <si>
    <t xml:space="preserve">ЕВСЕЕВА </t>
  </si>
  <si>
    <t xml:space="preserve">КУЧУМОВА </t>
  </si>
  <si>
    <t xml:space="preserve">ДЕДЫК </t>
  </si>
  <si>
    <t xml:space="preserve">ЗАРИПОВА </t>
  </si>
  <si>
    <t xml:space="preserve">Некрасова </t>
  </si>
  <si>
    <t xml:space="preserve">Артеменко </t>
  </si>
  <si>
    <t xml:space="preserve">КОНОПЕЛЬКИНА </t>
  </si>
  <si>
    <t xml:space="preserve">РЭЧИЛА </t>
  </si>
  <si>
    <t xml:space="preserve">Беседовский </t>
  </si>
  <si>
    <t xml:space="preserve">ДОРОФЕЕВА </t>
  </si>
  <si>
    <t xml:space="preserve">БЛАЩУК </t>
  </si>
  <si>
    <t xml:space="preserve">РАКОВСКАЯ </t>
  </si>
  <si>
    <t xml:space="preserve">ФИЛИППОВА </t>
  </si>
  <si>
    <t xml:space="preserve">ПАХОМОВА </t>
  </si>
  <si>
    <t xml:space="preserve">Блащук </t>
  </si>
  <si>
    <t xml:space="preserve">УСАНОВА </t>
  </si>
  <si>
    <t xml:space="preserve">Садыкова </t>
  </si>
  <si>
    <t xml:space="preserve">Матийчак </t>
  </si>
  <si>
    <t xml:space="preserve">ЗАХАРКОВА </t>
  </si>
  <si>
    <t xml:space="preserve">Брагина </t>
  </si>
  <si>
    <t xml:space="preserve">ПАВЛОВА </t>
  </si>
  <si>
    <t xml:space="preserve">ГРИГОРАШКИНА </t>
  </si>
  <si>
    <t xml:space="preserve">ТОКАРЕВСКИХ                   </t>
  </si>
  <si>
    <t xml:space="preserve">НИКУЛИНА </t>
  </si>
  <si>
    <t xml:space="preserve">Якимов </t>
  </si>
  <si>
    <t xml:space="preserve">ГАГЛОЕВА </t>
  </si>
  <si>
    <t xml:space="preserve">СУНГАТУЛЛИНА </t>
  </si>
  <si>
    <t xml:space="preserve">САДЫКОВА </t>
  </si>
  <si>
    <t xml:space="preserve">СНЕГИРЕВА </t>
  </si>
  <si>
    <t xml:space="preserve">ШЕВЧЕНКО </t>
  </si>
  <si>
    <t xml:space="preserve">ПОЛИЦИНА </t>
  </si>
  <si>
    <t xml:space="preserve">ПРОТАСОВ </t>
  </si>
  <si>
    <t xml:space="preserve">Колова </t>
  </si>
  <si>
    <t xml:space="preserve">Захарова </t>
  </si>
  <si>
    <t xml:space="preserve">Мезенцева </t>
  </si>
  <si>
    <t xml:space="preserve">Вафина </t>
  </si>
  <si>
    <t xml:space="preserve">МЕНЬЩИКОВА </t>
  </si>
  <si>
    <t xml:space="preserve">ВОРОНОВА </t>
  </si>
  <si>
    <t xml:space="preserve">ГАПЕЕВА </t>
  </si>
  <si>
    <t>РАССОЛЕНКО НАТАЛЬЯ АЛЕКСАНДРОВНА</t>
  </si>
  <si>
    <t>СОЛОМИН НИКОЛАЙ ГЕННАДЬЕВИЧ</t>
  </si>
  <si>
    <t xml:space="preserve">СВИРИДОВА </t>
  </si>
  <si>
    <t xml:space="preserve">АЛИФЕРОВ </t>
  </si>
  <si>
    <t xml:space="preserve">Алымова </t>
  </si>
  <si>
    <t xml:space="preserve">ПОЛЯКОВА </t>
  </si>
  <si>
    <t>Индивидуальный предприниматель Матийчак София Борисовна</t>
  </si>
  <si>
    <t xml:space="preserve">ХАФИЗОВА </t>
  </si>
  <si>
    <t xml:space="preserve">ЛИТВИНОВА </t>
  </si>
  <si>
    <t xml:space="preserve">ГАЛАКТИОНОВА </t>
  </si>
  <si>
    <t xml:space="preserve">ЧУДИНОВА </t>
  </si>
  <si>
    <t xml:space="preserve">ШАУФЛЕР </t>
  </si>
  <si>
    <t xml:space="preserve">ГРИБАНОВА </t>
  </si>
  <si>
    <t>Ворона</t>
  </si>
  <si>
    <t xml:space="preserve">ТКАЧЕНКО </t>
  </si>
  <si>
    <t xml:space="preserve">ВАЙМАН </t>
  </si>
  <si>
    <t xml:space="preserve">ЕМЕЦ </t>
  </si>
  <si>
    <t xml:space="preserve">Шкуро </t>
  </si>
  <si>
    <t>анонимно</t>
  </si>
  <si>
    <t xml:space="preserve">КАЛЫМОВА </t>
  </si>
  <si>
    <t xml:space="preserve">САФЬЯНОВА </t>
  </si>
  <si>
    <t xml:space="preserve">ЛЕВЧУК </t>
  </si>
  <si>
    <t xml:space="preserve">Поткина </t>
  </si>
  <si>
    <t xml:space="preserve">Березовская </t>
  </si>
  <si>
    <t xml:space="preserve">Григорашкина </t>
  </si>
  <si>
    <t>ОБЩЕСТВО С ОГРАНИЧЕННОЙ ОТВЕТСТВЕННОСТЬЮ "УРАЛТРАНССЕРВИС"</t>
  </si>
  <si>
    <t xml:space="preserve">ЗЕНКИНА </t>
  </si>
  <si>
    <t xml:space="preserve">ПРИХОДЧЕНКО </t>
  </si>
  <si>
    <t xml:space="preserve">КАРАВАЕВА </t>
  </si>
  <si>
    <t xml:space="preserve">Кремлева </t>
  </si>
  <si>
    <t xml:space="preserve">ЕРЖАНИН </t>
  </si>
  <si>
    <t xml:space="preserve">ХОМЯКОВА </t>
  </si>
  <si>
    <t>АО "ТИНЬКОФФ БАНК"(переводы через VK, система cloudpayments)</t>
  </si>
  <si>
    <t>ИТОГО ЗА СЕНТЯБРЬ:</t>
  </si>
  <si>
    <t>Оплата кормов для животных</t>
  </si>
  <si>
    <t>Оплата ветеринарных товаров</t>
  </si>
  <si>
    <t>Комиссия банка</t>
  </si>
  <si>
    <t>Заработная плата директора</t>
  </si>
  <si>
    <t>Оплата услуг зоогостиницы</t>
  </si>
  <si>
    <t>ИП Белецкая</t>
  </si>
  <si>
    <t xml:space="preserve">Оплата ветеринарных услуг </t>
  </si>
  <si>
    <t>Оплата ветеринарных товаров (приобретение вакцины мультифел)</t>
  </si>
  <si>
    <t xml:space="preserve">Оплата системы СБиС </t>
  </si>
  <si>
    <t>Приобретение лекарственных препаратов EAPTEKA</t>
  </si>
  <si>
    <t>EAPTEKA</t>
  </si>
  <si>
    <t>ГАУ ТО «Городская станция по борьбе с болезнями животных»</t>
  </si>
  <si>
    <t>Ветеринарные услуги</t>
  </si>
  <si>
    <t>Услуги доставки товаров</t>
  </si>
  <si>
    <t>Оплата клетки для ловли кошек</t>
  </si>
  <si>
    <t xml:space="preserve">Оплата ветеринарных товаров PETSHOP </t>
  </si>
  <si>
    <t>PETSHOP</t>
  </si>
  <si>
    <t>Ветеринарная клиника "СтарВет" (ИП Старкова)</t>
  </si>
  <si>
    <t>Строительный двор</t>
  </si>
  <si>
    <t>Приобретение пеллетов (наполнитель древесный)</t>
  </si>
  <si>
    <t>Ветеринарная клиника "Клевер"</t>
  </si>
  <si>
    <t>OZON</t>
  </si>
  <si>
    <t>Оплата ветеринарных товаров на маркетплейсе OZON</t>
  </si>
  <si>
    <t xml:space="preserve">Оказание услуг по обращению с твердыми коммунальными отходами </t>
  </si>
  <si>
    <t xml:space="preserve">Оплата тепловую энергию </t>
  </si>
  <si>
    <t>Оплата услуг связи</t>
  </si>
  <si>
    <t xml:space="preserve">Оплата за услуги такси </t>
  </si>
  <si>
    <t xml:space="preserve">Оплата за электроэнергию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</si>
</sst>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dd\.mm\.yyyy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GT Eesti Pro Display Bold"/>
      <family val="3"/>
    </font>
    <font>
      <sz val="12"/>
      <color rgb="FF000000"/>
      <name val="GT Eesti Pro Display"/>
      <family val="3"/>
    </font>
    <font>
      <sz val="14"/>
      <color theme="1"/>
      <name val="GT Eesti Pro Display Bold"/>
      <family val="3"/>
    </font>
    <font>
      <sz val="12"/>
      <color theme="1"/>
      <name val="GT Eesti Pro Display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right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2" fontId="5" fillId="3" borderId="3" xfId="1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4" fontId="3" fillId="3" borderId="10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4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right" vertical="center"/>
    </xf>
    <xf numFmtId="0" fontId="5" fillId="4" borderId="9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 vertical="center"/>
    </xf>
  </cellXfs>
  <cellStyles count="3">
    <cellStyle name="Денежный" xfId="1" builtinId="4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9"/>
  <sheetViews>
    <sheetView topLeftCell="A208" workbookViewId="0">
      <selection activeCell="C214" sqref="C214"/>
    </sheetView>
  </sheetViews>
  <sheetFormatPr baseColWidth="10" defaultColWidth="8.83203125" defaultRowHeight="15"/>
  <cols>
    <col min="1" max="2" width="17.6640625" style="6" customWidth="1"/>
    <col min="3" max="3" width="39.1640625" style="6" customWidth="1"/>
  </cols>
  <sheetData>
    <row r="1" spans="1:3">
      <c r="A1" s="34" t="s">
        <v>0</v>
      </c>
      <c r="B1" s="36" t="s">
        <v>1</v>
      </c>
      <c r="C1" s="37" t="s">
        <v>2</v>
      </c>
    </row>
    <row r="2" spans="1:3">
      <c r="A2" s="35"/>
      <c r="B2" s="36"/>
      <c r="C2" s="37"/>
    </row>
    <row r="3" spans="1:3" ht="17">
      <c r="A3" s="1">
        <v>45170.294918981381</v>
      </c>
      <c r="B3" s="17">
        <v>171</v>
      </c>
      <c r="C3" s="2" t="s">
        <v>120</v>
      </c>
    </row>
    <row r="4" spans="1:3" ht="51">
      <c r="A4" s="1">
        <v>45170.19969907403</v>
      </c>
      <c r="B4" s="18">
        <v>292.95</v>
      </c>
      <c r="C4" s="3" t="s">
        <v>3</v>
      </c>
    </row>
    <row r="5" spans="1:3" ht="51">
      <c r="A5" s="1">
        <v>45170.721585648134</v>
      </c>
      <c r="B5" s="18">
        <v>488.25</v>
      </c>
      <c r="C5" s="4" t="s">
        <v>3</v>
      </c>
    </row>
    <row r="6" spans="1:3" ht="17">
      <c r="A6" s="1">
        <v>45170.766192129813</v>
      </c>
      <c r="B6" s="18">
        <v>500</v>
      </c>
      <c r="C6" s="4" t="s">
        <v>70</v>
      </c>
    </row>
    <row r="7" spans="1:3" ht="17">
      <c r="A7" s="5">
        <v>45170.659895833116</v>
      </c>
      <c r="B7" s="18">
        <v>1000</v>
      </c>
      <c r="C7" s="4" t="s">
        <v>72</v>
      </c>
    </row>
    <row r="8" spans="1:3" ht="17">
      <c r="A8" s="1">
        <v>45170.699988425709</v>
      </c>
      <c r="B8" s="18">
        <v>1000</v>
      </c>
      <c r="C8" s="4" t="s">
        <v>23</v>
      </c>
    </row>
    <row r="9" spans="1:3" ht="51">
      <c r="A9" s="1">
        <v>45170.75843749987</v>
      </c>
      <c r="B9" s="18">
        <v>1464.75</v>
      </c>
      <c r="C9" s="4" t="s">
        <v>3</v>
      </c>
    </row>
    <row r="10" spans="1:3" ht="17">
      <c r="A10" s="1">
        <v>45170.424606481567</v>
      </c>
      <c r="B10" s="18">
        <v>1500</v>
      </c>
      <c r="C10" s="4" t="s">
        <v>121</v>
      </c>
    </row>
    <row r="11" spans="1:3" ht="51">
      <c r="A11" s="1">
        <v>45171.188113425858</v>
      </c>
      <c r="B11" s="18">
        <v>2636.55</v>
      </c>
      <c r="C11" s="4" t="s">
        <v>3</v>
      </c>
    </row>
    <row r="12" spans="1:3" ht="17">
      <c r="A12" s="1">
        <v>45173.437349536922</v>
      </c>
      <c r="B12" s="18">
        <v>100</v>
      </c>
      <c r="C12" s="4" t="s">
        <v>75</v>
      </c>
    </row>
    <row r="13" spans="1:3" ht="17">
      <c r="A13" s="1">
        <v>45173.261585648172</v>
      </c>
      <c r="B13" s="18">
        <v>200</v>
      </c>
      <c r="C13" s="4" t="s">
        <v>53</v>
      </c>
    </row>
    <row r="14" spans="1:3" ht="17">
      <c r="A14" s="1">
        <v>45173.656828703824</v>
      </c>
      <c r="B14" s="18">
        <v>400</v>
      </c>
      <c r="C14" s="4" t="s">
        <v>22</v>
      </c>
    </row>
    <row r="15" spans="1:3" ht="17">
      <c r="A15" s="1">
        <v>45173.090393518563</v>
      </c>
      <c r="B15" s="18">
        <v>500</v>
      </c>
      <c r="C15" s="4" t="s">
        <v>122</v>
      </c>
    </row>
    <row r="16" spans="1:3" ht="17">
      <c r="A16" s="1">
        <v>45173.179467592388</v>
      </c>
      <c r="B16" s="18">
        <v>500</v>
      </c>
      <c r="C16" s="4" t="s">
        <v>123</v>
      </c>
    </row>
    <row r="17" spans="1:13" ht="17">
      <c r="A17" s="1">
        <v>45173.507280092686</v>
      </c>
      <c r="B17" s="18">
        <v>700</v>
      </c>
      <c r="C17" s="4" t="s">
        <v>76</v>
      </c>
      <c r="K17" s="31"/>
      <c r="L17" s="31"/>
      <c r="M17" s="31"/>
    </row>
    <row r="18" spans="1:13" ht="17">
      <c r="A18" s="1">
        <v>45173.241296296474</v>
      </c>
      <c r="B18" s="18">
        <v>1000</v>
      </c>
      <c r="C18" s="4" t="s">
        <v>124</v>
      </c>
      <c r="K18" s="31"/>
      <c r="L18" s="31"/>
      <c r="M18" s="31"/>
    </row>
    <row r="19" spans="1:13" ht="17">
      <c r="A19" s="1">
        <v>45173.285729166586</v>
      </c>
      <c r="B19" s="18">
        <v>1000</v>
      </c>
      <c r="C19" s="4" t="s">
        <v>125</v>
      </c>
      <c r="K19" s="31"/>
      <c r="L19" s="31"/>
      <c r="M19" s="31"/>
    </row>
    <row r="20" spans="1:13" ht="17">
      <c r="A20" s="1">
        <v>45173.106296296231</v>
      </c>
      <c r="B20" s="18">
        <v>1500</v>
      </c>
      <c r="C20" s="4" t="s">
        <v>126</v>
      </c>
      <c r="K20" s="31"/>
      <c r="L20" s="31"/>
      <c r="M20" s="31"/>
    </row>
    <row r="21" spans="1:13" ht="17">
      <c r="A21" s="1">
        <v>45174.405127314851</v>
      </c>
      <c r="B21" s="18">
        <v>100</v>
      </c>
      <c r="C21" s="4" t="s">
        <v>127</v>
      </c>
      <c r="K21" s="31"/>
      <c r="L21" s="31"/>
      <c r="M21" s="31"/>
    </row>
    <row r="22" spans="1:13" ht="17">
      <c r="A22" s="1">
        <v>45174.689317129552</v>
      </c>
      <c r="B22" s="18">
        <v>240</v>
      </c>
      <c r="C22" s="4" t="s">
        <v>71</v>
      </c>
      <c r="K22" s="31"/>
      <c r="L22" s="31"/>
      <c r="M22" s="31"/>
    </row>
    <row r="23" spans="1:13" ht="17">
      <c r="A23" s="1">
        <v>45174.419375000056</v>
      </c>
      <c r="B23" s="18">
        <v>300</v>
      </c>
      <c r="C23" s="4" t="s">
        <v>128</v>
      </c>
      <c r="K23" s="31"/>
      <c r="L23" s="31"/>
      <c r="M23" s="31"/>
    </row>
    <row r="24" spans="1:13" ht="17">
      <c r="A24" s="1">
        <v>45174.722962962929</v>
      </c>
      <c r="B24" s="18">
        <v>300</v>
      </c>
      <c r="C24" s="4" t="s">
        <v>44</v>
      </c>
      <c r="K24" s="31"/>
      <c r="L24" s="31"/>
      <c r="M24" s="31"/>
    </row>
    <row r="25" spans="1:13" ht="17">
      <c r="A25" s="1">
        <v>45174.40625</v>
      </c>
      <c r="B25" s="18">
        <v>500</v>
      </c>
      <c r="C25" s="4" t="s">
        <v>129</v>
      </c>
      <c r="K25" s="31"/>
      <c r="L25" s="31"/>
      <c r="M25" s="31"/>
    </row>
    <row r="26" spans="1:13" ht="51">
      <c r="A26" s="1">
        <v>45174.237673610914</v>
      </c>
      <c r="B26" s="18">
        <v>976.5</v>
      </c>
      <c r="C26" s="4" t="s">
        <v>3</v>
      </c>
      <c r="K26" s="31"/>
      <c r="L26" s="31"/>
      <c r="M26" s="31"/>
    </row>
    <row r="27" spans="1:13" ht="17">
      <c r="A27" s="1">
        <v>45174.78078703722</v>
      </c>
      <c r="B27" s="18">
        <v>1000</v>
      </c>
      <c r="C27" s="4" t="s">
        <v>130</v>
      </c>
      <c r="K27" s="31"/>
      <c r="L27" s="31"/>
      <c r="M27" s="31"/>
    </row>
    <row r="28" spans="1:13" ht="51">
      <c r="A28" s="1">
        <v>45174.19351851847</v>
      </c>
      <c r="B28" s="18">
        <v>1953</v>
      </c>
      <c r="C28" s="4" t="s">
        <v>3</v>
      </c>
      <c r="K28" s="31"/>
      <c r="L28" s="31"/>
      <c r="M28" s="31"/>
    </row>
    <row r="29" spans="1:13" ht="17">
      <c r="A29" s="1">
        <v>45175.795624999795</v>
      </c>
      <c r="B29" s="18">
        <v>500</v>
      </c>
      <c r="C29" s="4" t="s">
        <v>131</v>
      </c>
      <c r="K29" s="31"/>
      <c r="L29" s="31"/>
      <c r="M29" s="31"/>
    </row>
    <row r="30" spans="1:13" ht="17">
      <c r="A30" s="1">
        <v>45175.710949074011</v>
      </c>
      <c r="B30" s="18">
        <v>1000</v>
      </c>
      <c r="C30" s="4" t="s">
        <v>132</v>
      </c>
      <c r="K30" s="31"/>
      <c r="L30" s="31"/>
      <c r="M30" s="31"/>
    </row>
    <row r="31" spans="1:13" ht="17">
      <c r="A31" s="1">
        <v>45175.821504629683</v>
      </c>
      <c r="B31" s="18">
        <v>1000</v>
      </c>
      <c r="C31" s="4" t="s">
        <v>133</v>
      </c>
      <c r="K31" s="31"/>
      <c r="L31" s="31"/>
      <c r="M31" s="31"/>
    </row>
    <row r="32" spans="1:13" ht="51">
      <c r="A32" s="1">
        <v>45175.228935185354</v>
      </c>
      <c r="B32" s="18">
        <v>3710.7</v>
      </c>
      <c r="C32" s="4" t="s">
        <v>3</v>
      </c>
      <c r="K32" s="31"/>
      <c r="L32" s="31"/>
      <c r="M32" s="31"/>
    </row>
    <row r="33" spans="1:13" ht="17">
      <c r="A33" s="1">
        <v>45175.861759259365</v>
      </c>
      <c r="B33" s="18">
        <v>5000</v>
      </c>
      <c r="C33" s="4" t="s">
        <v>134</v>
      </c>
      <c r="K33" s="31"/>
      <c r="L33" s="31"/>
      <c r="M33" s="31"/>
    </row>
    <row r="34" spans="1:13" ht="17">
      <c r="A34" s="1">
        <v>45176.352870370261</v>
      </c>
      <c r="B34" s="18">
        <v>300</v>
      </c>
      <c r="C34" s="4" t="s">
        <v>135</v>
      </c>
      <c r="K34" s="31"/>
      <c r="L34" s="31"/>
      <c r="M34" s="31"/>
    </row>
    <row r="35" spans="1:13" ht="17">
      <c r="A35" s="1">
        <v>45176.801817129832</v>
      </c>
      <c r="B35" s="18">
        <v>300</v>
      </c>
      <c r="C35" s="4" t="s">
        <v>136</v>
      </c>
      <c r="K35" s="31"/>
      <c r="L35" s="31"/>
      <c r="M35" s="31"/>
    </row>
    <row r="36" spans="1:13" ht="51">
      <c r="A36" s="1">
        <v>45176.211886574049</v>
      </c>
      <c r="B36" s="18">
        <v>488.25</v>
      </c>
      <c r="C36" s="4" t="s">
        <v>3</v>
      </c>
      <c r="K36" s="31"/>
      <c r="L36" s="31"/>
      <c r="M36" s="31"/>
    </row>
    <row r="37" spans="1:13" ht="17">
      <c r="A37" s="1">
        <v>45176.476875000168</v>
      </c>
      <c r="B37" s="18">
        <v>500</v>
      </c>
      <c r="C37" s="4" t="s">
        <v>48</v>
      </c>
      <c r="K37" s="31"/>
      <c r="L37" s="31"/>
      <c r="M37" s="31"/>
    </row>
    <row r="38" spans="1:13" ht="17">
      <c r="A38" s="1">
        <v>45176.703692129813</v>
      </c>
      <c r="B38" s="18">
        <v>1500</v>
      </c>
      <c r="C38" s="4" t="s">
        <v>126</v>
      </c>
      <c r="K38" s="31"/>
      <c r="L38" s="31"/>
      <c r="M38" s="31"/>
    </row>
    <row r="39" spans="1:13" ht="51">
      <c r="A39" s="1">
        <v>45177.24950231472</v>
      </c>
      <c r="B39" s="18">
        <v>195.3</v>
      </c>
      <c r="C39" s="4" t="s">
        <v>3</v>
      </c>
      <c r="K39" s="31"/>
      <c r="L39" s="31"/>
      <c r="M39" s="31"/>
    </row>
    <row r="40" spans="1:13" ht="17">
      <c r="A40" s="1">
        <v>45177.383946759161</v>
      </c>
      <c r="B40" s="18">
        <v>500</v>
      </c>
      <c r="C40" s="4" t="s">
        <v>46</v>
      </c>
      <c r="K40" s="31"/>
      <c r="L40" s="31"/>
      <c r="M40" s="31"/>
    </row>
    <row r="41" spans="1:13" ht="17">
      <c r="A41" s="1">
        <v>45177.812129629776</v>
      </c>
      <c r="B41" s="18">
        <v>500</v>
      </c>
      <c r="C41" s="4" t="s">
        <v>137</v>
      </c>
      <c r="K41" s="31"/>
      <c r="L41" s="31"/>
      <c r="M41" s="31"/>
    </row>
    <row r="42" spans="1:13" ht="51">
      <c r="A42" s="1">
        <v>45177.221874999814</v>
      </c>
      <c r="B42" s="18">
        <v>976.5</v>
      </c>
      <c r="C42" s="4" t="s">
        <v>3</v>
      </c>
      <c r="K42" s="31"/>
      <c r="L42" s="31"/>
      <c r="M42" s="31"/>
    </row>
    <row r="43" spans="1:13" ht="17">
      <c r="A43" s="1">
        <v>45177.533460648265</v>
      </c>
      <c r="B43" s="18">
        <v>1000</v>
      </c>
      <c r="C43" s="4" t="s">
        <v>25</v>
      </c>
      <c r="K43" s="31"/>
      <c r="L43" s="31"/>
      <c r="M43" s="31"/>
    </row>
    <row r="44" spans="1:13" ht="17">
      <c r="A44" s="1">
        <v>45177.550266203936</v>
      </c>
      <c r="B44" s="18">
        <v>1000</v>
      </c>
      <c r="C44" s="4" t="s">
        <v>138</v>
      </c>
      <c r="K44" s="31"/>
      <c r="L44" s="31"/>
      <c r="M44" s="31"/>
    </row>
    <row r="45" spans="1:13" ht="17">
      <c r="A45" s="1">
        <v>45177.684212963097</v>
      </c>
      <c r="B45" s="18">
        <v>1000</v>
      </c>
      <c r="C45" s="4" t="s">
        <v>73</v>
      </c>
      <c r="K45" s="31"/>
      <c r="L45" s="31"/>
      <c r="M45" s="31"/>
    </row>
    <row r="46" spans="1:13" ht="17">
      <c r="A46" s="1">
        <v>45177.798136574216</v>
      </c>
      <c r="B46" s="18">
        <v>1000</v>
      </c>
      <c r="C46" s="4" t="s">
        <v>78</v>
      </c>
      <c r="K46" s="31"/>
      <c r="L46" s="31"/>
      <c r="M46" s="31"/>
    </row>
    <row r="47" spans="1:13" ht="17">
      <c r="A47" s="1">
        <v>45177.387256944552</v>
      </c>
      <c r="B47" s="18">
        <v>2500</v>
      </c>
      <c r="C47" s="4" t="s">
        <v>31</v>
      </c>
      <c r="K47" s="31"/>
      <c r="L47" s="31"/>
      <c r="M47" s="31"/>
    </row>
    <row r="48" spans="1:13" ht="51">
      <c r="A48" s="1">
        <v>45178.192129629664</v>
      </c>
      <c r="B48" s="18">
        <v>976.5</v>
      </c>
      <c r="C48" s="4" t="s">
        <v>3</v>
      </c>
      <c r="K48" s="31"/>
      <c r="L48" s="31"/>
      <c r="M48" s="31"/>
    </row>
    <row r="49" spans="1:13" ht="51">
      <c r="A49" s="1">
        <v>45179.238043981604</v>
      </c>
      <c r="B49" s="18">
        <v>488.25</v>
      </c>
      <c r="C49" s="4" t="s">
        <v>3</v>
      </c>
      <c r="K49" s="31"/>
      <c r="L49" s="31"/>
      <c r="M49" s="31"/>
    </row>
    <row r="50" spans="1:13" ht="51">
      <c r="A50" s="1">
        <v>45179.21402777778</v>
      </c>
      <c r="B50" s="18">
        <v>976.5</v>
      </c>
      <c r="C50" s="4" t="s">
        <v>3</v>
      </c>
      <c r="K50" s="31"/>
      <c r="L50" s="31"/>
      <c r="M50" s="31"/>
    </row>
    <row r="51" spans="1:13" ht="17">
      <c r="A51" s="1">
        <v>45180.571863425896</v>
      </c>
      <c r="B51" s="18">
        <v>200</v>
      </c>
      <c r="C51" s="4" t="s">
        <v>53</v>
      </c>
      <c r="K51" s="31"/>
      <c r="L51" s="31"/>
      <c r="M51" s="31"/>
    </row>
    <row r="52" spans="1:13" ht="17">
      <c r="A52" s="1">
        <v>45180.124756944366</v>
      </c>
      <c r="B52" s="18">
        <v>300</v>
      </c>
      <c r="C52" s="4" t="s">
        <v>139</v>
      </c>
      <c r="K52" s="31"/>
      <c r="L52" s="31"/>
      <c r="M52" s="31"/>
    </row>
    <row r="53" spans="1:13" ht="17">
      <c r="A53" s="1">
        <v>45180.240462963004</v>
      </c>
      <c r="B53" s="18">
        <v>300</v>
      </c>
      <c r="C53" s="4" t="s">
        <v>140</v>
      </c>
      <c r="K53" s="31"/>
      <c r="L53" s="31"/>
      <c r="M53" s="31"/>
    </row>
    <row r="54" spans="1:13" ht="17">
      <c r="A54" s="1">
        <v>45180.244699073955</v>
      </c>
      <c r="B54" s="18">
        <v>300</v>
      </c>
      <c r="C54" s="4" t="s">
        <v>141</v>
      </c>
      <c r="K54" s="31"/>
      <c r="L54" s="31"/>
      <c r="M54" s="31"/>
    </row>
    <row r="55" spans="1:13" ht="17">
      <c r="A55" s="1">
        <v>45180.818032407202</v>
      </c>
      <c r="B55" s="18">
        <v>300</v>
      </c>
      <c r="C55" s="4" t="s">
        <v>142</v>
      </c>
      <c r="K55" s="31"/>
      <c r="L55" s="31"/>
      <c r="M55" s="31"/>
    </row>
    <row r="56" spans="1:13" ht="51">
      <c r="A56" s="1">
        <v>45180.17609953694</v>
      </c>
      <c r="B56" s="18">
        <v>488.25</v>
      </c>
      <c r="C56" s="4" t="s">
        <v>3</v>
      </c>
      <c r="K56" s="31"/>
      <c r="L56" s="31"/>
      <c r="M56" s="31"/>
    </row>
    <row r="57" spans="1:13" ht="17">
      <c r="A57" s="1">
        <v>45180.210706018377</v>
      </c>
      <c r="B57" s="18">
        <v>500</v>
      </c>
      <c r="C57" s="4" t="s">
        <v>24</v>
      </c>
      <c r="K57" s="31"/>
      <c r="L57" s="31"/>
      <c r="M57" s="31"/>
    </row>
    <row r="58" spans="1:13" ht="17">
      <c r="A58" s="1">
        <v>45180.223796296399</v>
      </c>
      <c r="B58" s="18">
        <v>500</v>
      </c>
      <c r="C58" s="4" t="s">
        <v>143</v>
      </c>
      <c r="K58" s="31"/>
      <c r="L58" s="31"/>
      <c r="M58" s="31"/>
    </row>
    <row r="59" spans="1:13" ht="17">
      <c r="A59" s="1">
        <v>45180.253912037238</v>
      </c>
      <c r="B59" s="18">
        <v>500</v>
      </c>
      <c r="C59" s="4" t="s">
        <v>39</v>
      </c>
      <c r="K59" s="31"/>
      <c r="L59" s="31"/>
      <c r="M59" s="31"/>
    </row>
    <row r="60" spans="1:13" ht="17">
      <c r="A60" s="1">
        <v>45180.208113425877</v>
      </c>
      <c r="B60" s="18">
        <v>920</v>
      </c>
      <c r="C60" s="4" t="s">
        <v>49</v>
      </c>
      <c r="K60" s="31"/>
      <c r="L60" s="31"/>
      <c r="M60" s="31"/>
    </row>
    <row r="61" spans="1:13" ht="17">
      <c r="A61" s="1">
        <v>45180.147777777631</v>
      </c>
      <c r="B61" s="18">
        <v>1000</v>
      </c>
      <c r="C61" s="4" t="s">
        <v>144</v>
      </c>
      <c r="K61" s="31"/>
      <c r="L61" s="31"/>
      <c r="M61" s="31"/>
    </row>
    <row r="62" spans="1:13" ht="17">
      <c r="A62" s="1">
        <v>45180.189502314664</v>
      </c>
      <c r="B62" s="18">
        <v>1000</v>
      </c>
      <c r="C62" s="4" t="s">
        <v>145</v>
      </c>
    </row>
    <row r="63" spans="1:13" ht="17">
      <c r="A63" s="1">
        <v>45180.196539351717</v>
      </c>
      <c r="B63" s="18">
        <v>1000</v>
      </c>
      <c r="C63" s="4" t="s">
        <v>146</v>
      </c>
    </row>
    <row r="64" spans="1:13" ht="17">
      <c r="A64" s="1">
        <v>45180.239907407202</v>
      </c>
      <c r="B64" s="18">
        <v>1000</v>
      </c>
      <c r="C64" s="4" t="s">
        <v>27</v>
      </c>
    </row>
    <row r="65" spans="1:3" ht="17">
      <c r="A65" s="1">
        <v>45180.243738425896</v>
      </c>
      <c r="B65" s="18">
        <v>1000</v>
      </c>
      <c r="C65" s="4" t="s">
        <v>147</v>
      </c>
    </row>
    <row r="66" spans="1:3" ht="17">
      <c r="A66" s="1">
        <v>45180.427048610989</v>
      </c>
      <c r="B66" s="18">
        <v>1000</v>
      </c>
      <c r="C66" s="4" t="s">
        <v>26</v>
      </c>
    </row>
    <row r="67" spans="1:3" ht="17">
      <c r="A67" s="1">
        <v>45180.788518518675</v>
      </c>
      <c r="B67" s="18">
        <v>1000</v>
      </c>
      <c r="C67" s="4" t="s">
        <v>148</v>
      </c>
    </row>
    <row r="68" spans="1:3" ht="17">
      <c r="A68" s="1">
        <v>45180.20392361097</v>
      </c>
      <c r="B68" s="18">
        <v>1200</v>
      </c>
      <c r="C68" s="4" t="s">
        <v>149</v>
      </c>
    </row>
    <row r="69" spans="1:3" ht="51">
      <c r="A69" s="1">
        <v>45180.176111110952</v>
      </c>
      <c r="B69" s="18">
        <v>1464.75</v>
      </c>
      <c r="C69" s="4" t="s">
        <v>3</v>
      </c>
    </row>
    <row r="70" spans="1:3" ht="17">
      <c r="A70" s="1">
        <v>45180.241655092686</v>
      </c>
      <c r="B70" s="18">
        <v>1500</v>
      </c>
      <c r="C70" s="4" t="s">
        <v>33</v>
      </c>
    </row>
    <row r="71" spans="1:3" ht="17">
      <c r="A71" s="1">
        <v>45180.242013888899</v>
      </c>
      <c r="B71" s="18">
        <v>2169</v>
      </c>
      <c r="C71" s="33" t="s">
        <v>41</v>
      </c>
    </row>
    <row r="72" spans="1:3" ht="17">
      <c r="A72" s="32">
        <v>45180.198472222313</v>
      </c>
      <c r="B72" s="18">
        <v>2267.75</v>
      </c>
      <c r="C72" s="4" t="s">
        <v>149</v>
      </c>
    </row>
    <row r="73" spans="1:3" ht="17">
      <c r="A73" s="1">
        <v>45180.195451389067</v>
      </c>
      <c r="B73" s="18">
        <v>2500</v>
      </c>
      <c r="C73" s="4" t="s">
        <v>150</v>
      </c>
    </row>
    <row r="74" spans="1:3" ht="17">
      <c r="A74" s="1">
        <v>45180.224270833191</v>
      </c>
      <c r="B74" s="18">
        <v>3000</v>
      </c>
      <c r="C74" s="4" t="s">
        <v>41</v>
      </c>
    </row>
    <row r="75" spans="1:3" ht="17">
      <c r="A75" s="1">
        <v>45180.235127314925</v>
      </c>
      <c r="B75" s="18">
        <v>4000</v>
      </c>
      <c r="C75" s="4" t="s">
        <v>151</v>
      </c>
    </row>
    <row r="76" spans="1:3" ht="17">
      <c r="A76" s="1">
        <v>45181.929710648023</v>
      </c>
      <c r="B76" s="18">
        <v>500</v>
      </c>
      <c r="C76" s="4" t="s">
        <v>69</v>
      </c>
    </row>
    <row r="77" spans="1:3" ht="17">
      <c r="A77" s="1">
        <v>45181.836458333302</v>
      </c>
      <c r="B77" s="18">
        <v>500</v>
      </c>
      <c r="C77" s="4" t="s">
        <v>152</v>
      </c>
    </row>
    <row r="78" spans="1:3" ht="17">
      <c r="A78" s="1">
        <v>45181.756736110896</v>
      </c>
      <c r="B78" s="18">
        <v>900</v>
      </c>
      <c r="C78" s="4" t="s">
        <v>55</v>
      </c>
    </row>
    <row r="79" spans="1:3" ht="17">
      <c r="A79" s="1">
        <v>45181.211666666437</v>
      </c>
      <c r="B79" s="18">
        <v>1000</v>
      </c>
      <c r="C79" s="4" t="s">
        <v>153</v>
      </c>
    </row>
    <row r="80" spans="1:3" ht="17">
      <c r="A80" s="1">
        <v>45181.500902778003</v>
      </c>
      <c r="B80" s="18">
        <v>1000</v>
      </c>
      <c r="C80" s="4" t="s">
        <v>74</v>
      </c>
    </row>
    <row r="81" spans="1:3" ht="17">
      <c r="A81" s="1">
        <v>45181.708900462836</v>
      </c>
      <c r="B81" s="18">
        <v>2000</v>
      </c>
      <c r="C81" s="4" t="s">
        <v>41</v>
      </c>
    </row>
    <row r="82" spans="1:3" ht="51">
      <c r="A82" s="1">
        <v>45181.202199073974</v>
      </c>
      <c r="B82" s="18">
        <v>5370.75</v>
      </c>
      <c r="C82" s="4" t="s">
        <v>3</v>
      </c>
    </row>
    <row r="83" spans="1:3" ht="51">
      <c r="A83" s="1">
        <v>45182.285000000149</v>
      </c>
      <c r="B83" s="18">
        <v>49.8</v>
      </c>
      <c r="C83" s="4" t="s">
        <v>3</v>
      </c>
    </row>
    <row r="84" spans="1:3" ht="17">
      <c r="A84" s="1">
        <v>45182.660219907295</v>
      </c>
      <c r="B84" s="18">
        <v>300</v>
      </c>
      <c r="C84" s="4" t="s">
        <v>154</v>
      </c>
    </row>
    <row r="85" spans="1:3" ht="51">
      <c r="A85" s="1">
        <v>45182.216886573937</v>
      </c>
      <c r="B85" s="18">
        <v>488.25</v>
      </c>
      <c r="C85" s="4" t="s">
        <v>3</v>
      </c>
    </row>
    <row r="86" spans="1:3" ht="17">
      <c r="A86" s="1">
        <v>45182.431516203564</v>
      </c>
      <c r="B86" s="18">
        <v>500</v>
      </c>
      <c r="C86" s="4" t="s">
        <v>155</v>
      </c>
    </row>
    <row r="87" spans="1:3" ht="17">
      <c r="A87" s="1">
        <v>45182.442418981344</v>
      </c>
      <c r="B87" s="18">
        <v>500</v>
      </c>
      <c r="C87" s="4" t="s">
        <v>156</v>
      </c>
    </row>
    <row r="88" spans="1:3" ht="17">
      <c r="A88" s="1">
        <v>45182.539386574179</v>
      </c>
      <c r="B88" s="18">
        <v>500</v>
      </c>
      <c r="C88" s="4" t="s">
        <v>157</v>
      </c>
    </row>
    <row r="89" spans="1:3" ht="17">
      <c r="A89" s="1">
        <v>45182.401689814869</v>
      </c>
      <c r="B89" s="18">
        <v>1000</v>
      </c>
      <c r="C89" s="4" t="s">
        <v>64</v>
      </c>
    </row>
    <row r="90" spans="1:3" ht="17">
      <c r="A90" s="1">
        <v>45182.648912037257</v>
      </c>
      <c r="B90" s="18">
        <v>1000</v>
      </c>
      <c r="C90" s="4" t="s">
        <v>158</v>
      </c>
    </row>
    <row r="91" spans="1:3" ht="17">
      <c r="A91" s="1">
        <v>45182.510763888713</v>
      </c>
      <c r="B91" s="18">
        <v>3000</v>
      </c>
      <c r="C91" s="4" t="s">
        <v>153</v>
      </c>
    </row>
    <row r="92" spans="1:3" ht="17">
      <c r="A92" s="1">
        <v>45182.209548611194</v>
      </c>
      <c r="B92" s="18">
        <v>5000</v>
      </c>
      <c r="C92" s="4" t="s">
        <v>153</v>
      </c>
    </row>
    <row r="93" spans="1:3" ht="17">
      <c r="A93" s="1">
        <v>45183.547083333135</v>
      </c>
      <c r="B93" s="18">
        <v>200</v>
      </c>
      <c r="C93" s="4" t="s">
        <v>29</v>
      </c>
    </row>
    <row r="94" spans="1:3" ht="17">
      <c r="A94" s="1">
        <v>45183.716296296101</v>
      </c>
      <c r="B94" s="18">
        <v>200</v>
      </c>
      <c r="C94" s="4" t="s">
        <v>53</v>
      </c>
    </row>
    <row r="95" spans="1:3" ht="17">
      <c r="A95" s="1">
        <v>45183.864027777687</v>
      </c>
      <c r="B95" s="18">
        <v>500</v>
      </c>
      <c r="C95" s="4" t="s">
        <v>32</v>
      </c>
    </row>
    <row r="96" spans="1:3" ht="17">
      <c r="A96" s="1">
        <v>45183.599953703582</v>
      </c>
      <c r="B96" s="18">
        <v>500</v>
      </c>
      <c r="C96" s="4" t="s">
        <v>67</v>
      </c>
    </row>
    <row r="97" spans="1:3" ht="17">
      <c r="A97" s="1">
        <v>45183.843159722164</v>
      </c>
      <c r="B97" s="18">
        <v>1000</v>
      </c>
      <c r="C97" s="4" t="s">
        <v>145</v>
      </c>
    </row>
    <row r="98" spans="1:3" ht="17">
      <c r="A98" s="1">
        <v>45183.834791666828</v>
      </c>
      <c r="B98" s="18">
        <v>2000</v>
      </c>
      <c r="C98" s="4" t="s">
        <v>159</v>
      </c>
    </row>
    <row r="99" spans="1:3" ht="17">
      <c r="A99" s="1">
        <v>45183.698981481604</v>
      </c>
      <c r="B99" s="18">
        <v>3000</v>
      </c>
      <c r="C99" s="4" t="s">
        <v>153</v>
      </c>
    </row>
    <row r="100" spans="1:3" ht="51">
      <c r="A100" s="1">
        <v>45183.195127314888</v>
      </c>
      <c r="B100" s="18">
        <v>3075.97</v>
      </c>
      <c r="C100" s="4" t="s">
        <v>3</v>
      </c>
    </row>
    <row r="101" spans="1:3" ht="17">
      <c r="A101" s="1">
        <v>45184.207256944384</v>
      </c>
      <c r="B101" s="18">
        <v>400</v>
      </c>
      <c r="C101" s="4" t="s">
        <v>150</v>
      </c>
    </row>
    <row r="102" spans="1:3" ht="17">
      <c r="A102" s="1">
        <v>45184.881157407537</v>
      </c>
      <c r="B102" s="18">
        <v>500</v>
      </c>
      <c r="C102" s="4" t="s">
        <v>160</v>
      </c>
    </row>
    <row r="103" spans="1:3" ht="51">
      <c r="A103" s="1">
        <v>45184.17141203722</v>
      </c>
      <c r="B103" s="18">
        <v>585.9</v>
      </c>
      <c r="C103" s="4" t="s">
        <v>3</v>
      </c>
    </row>
    <row r="104" spans="1:3" ht="17">
      <c r="A104" s="1">
        <v>45184.204351851717</v>
      </c>
      <c r="B104" s="18">
        <v>1000</v>
      </c>
      <c r="C104" s="4" t="s">
        <v>150</v>
      </c>
    </row>
    <row r="105" spans="1:3" ht="17">
      <c r="A105" s="1">
        <v>45184.894363426138</v>
      </c>
      <c r="B105" s="18">
        <v>1000</v>
      </c>
      <c r="C105" s="4" t="s">
        <v>66</v>
      </c>
    </row>
    <row r="106" spans="1:3" ht="17">
      <c r="A106" s="1">
        <v>45184.541180555709</v>
      </c>
      <c r="B106" s="18">
        <v>1000</v>
      </c>
      <c r="C106" s="4" t="s">
        <v>161</v>
      </c>
    </row>
    <row r="107" spans="1:3" ht="17">
      <c r="A107" s="1">
        <v>45184.655636574142</v>
      </c>
      <c r="B107" s="18">
        <v>1000</v>
      </c>
      <c r="C107" s="4" t="s">
        <v>34</v>
      </c>
    </row>
    <row r="108" spans="1:3" ht="17">
      <c r="A108" s="1">
        <v>45184.708761574235</v>
      </c>
      <c r="B108" s="18">
        <v>1000</v>
      </c>
      <c r="C108" s="4" t="s">
        <v>162</v>
      </c>
    </row>
    <row r="109" spans="1:3" ht="17">
      <c r="A109" s="1">
        <v>45184.920509259216</v>
      </c>
      <c r="B109" s="18">
        <v>1000</v>
      </c>
      <c r="C109" s="4" t="s">
        <v>163</v>
      </c>
    </row>
    <row r="110" spans="1:3" ht="17">
      <c r="A110" s="1">
        <v>45184.112037037034</v>
      </c>
      <c r="B110" s="18">
        <v>2000</v>
      </c>
      <c r="C110" s="4" t="s">
        <v>41</v>
      </c>
    </row>
    <row r="111" spans="1:3" ht="17">
      <c r="A111" s="1">
        <v>45184.530069444329</v>
      </c>
      <c r="B111" s="18">
        <v>5000</v>
      </c>
      <c r="C111" s="4" t="s">
        <v>164</v>
      </c>
    </row>
    <row r="112" spans="1:3" ht="51">
      <c r="A112" s="1">
        <v>45185.216435185168</v>
      </c>
      <c r="B112" s="18">
        <v>488.25</v>
      </c>
      <c r="C112" s="4" t="s">
        <v>3</v>
      </c>
    </row>
    <row r="113" spans="1:3" ht="51">
      <c r="A113" s="1">
        <v>45186.143576388713</v>
      </c>
      <c r="B113" s="18">
        <v>8788.5</v>
      </c>
      <c r="C113" s="4" t="s">
        <v>3</v>
      </c>
    </row>
    <row r="114" spans="1:3" ht="17">
      <c r="A114" s="1">
        <v>45187.094293981325</v>
      </c>
      <c r="B114" s="18">
        <v>79</v>
      </c>
      <c r="C114" s="4" t="s">
        <v>165</v>
      </c>
    </row>
    <row r="115" spans="1:3" ht="17">
      <c r="A115" s="1">
        <v>45187.168888888787</v>
      </c>
      <c r="B115" s="18">
        <v>100</v>
      </c>
      <c r="C115" s="4" t="s">
        <v>75</v>
      </c>
    </row>
    <row r="116" spans="1:3" ht="17">
      <c r="A116" s="1">
        <v>45187.610648148227</v>
      </c>
      <c r="B116" s="18">
        <v>100</v>
      </c>
      <c r="C116" s="4" t="s">
        <v>166</v>
      </c>
    </row>
    <row r="117" spans="1:3" ht="17">
      <c r="A117" s="1">
        <v>45187.615625000093</v>
      </c>
      <c r="B117" s="18">
        <v>100</v>
      </c>
      <c r="C117" s="4" t="s">
        <v>167</v>
      </c>
    </row>
    <row r="118" spans="1:3" ht="17">
      <c r="A118" s="1">
        <v>45187.20621527778</v>
      </c>
      <c r="B118" s="18">
        <v>125.29</v>
      </c>
      <c r="C118" s="4" t="s">
        <v>61</v>
      </c>
    </row>
    <row r="119" spans="1:3" ht="17">
      <c r="A119" s="1">
        <v>45187.201238425914</v>
      </c>
      <c r="B119" s="30">
        <v>200</v>
      </c>
      <c r="C119" s="4" t="s">
        <v>59</v>
      </c>
    </row>
    <row r="120" spans="1:3" ht="17">
      <c r="A120" s="1">
        <v>45187.177407407202</v>
      </c>
      <c r="B120" s="23">
        <v>300</v>
      </c>
      <c r="C120" s="2" t="s">
        <v>168</v>
      </c>
    </row>
    <row r="121" spans="1:3" ht="17">
      <c r="A121" s="1">
        <v>45187.187245370355</v>
      </c>
      <c r="B121" s="23">
        <v>300</v>
      </c>
      <c r="C121" s="2" t="s">
        <v>169</v>
      </c>
    </row>
    <row r="122" spans="1:3" ht="17">
      <c r="A122" s="1">
        <v>45187.243460648227</v>
      </c>
      <c r="B122" s="23">
        <v>400</v>
      </c>
      <c r="C122" s="2" t="s">
        <v>109</v>
      </c>
    </row>
    <row r="123" spans="1:3" ht="17">
      <c r="A123" s="1">
        <v>45187.17626157403</v>
      </c>
      <c r="B123" s="23">
        <v>500</v>
      </c>
      <c r="C123" s="2" t="s">
        <v>170</v>
      </c>
    </row>
    <row r="124" spans="1:3" ht="17">
      <c r="A124" s="1">
        <v>45187.220532407518</v>
      </c>
      <c r="B124" s="23">
        <v>500</v>
      </c>
      <c r="C124" s="2" t="s">
        <v>22</v>
      </c>
    </row>
    <row r="125" spans="1:3" ht="17">
      <c r="A125" s="1">
        <v>45187.246643518563</v>
      </c>
      <c r="B125" s="23">
        <v>500</v>
      </c>
      <c r="C125" s="4" t="s">
        <v>171</v>
      </c>
    </row>
    <row r="126" spans="1:3" ht="17">
      <c r="A126" s="1">
        <v>45187.254652777687</v>
      </c>
      <c r="B126" s="23">
        <v>500</v>
      </c>
      <c r="C126" s="4" t="s">
        <v>22</v>
      </c>
    </row>
    <row r="127" spans="1:3" ht="17">
      <c r="A127" s="1">
        <v>45187.25960648153</v>
      </c>
      <c r="B127" s="23">
        <v>500</v>
      </c>
      <c r="C127" s="2" t="s">
        <v>172</v>
      </c>
    </row>
    <row r="128" spans="1:3" ht="17">
      <c r="A128" s="1">
        <v>45187.417534722015</v>
      </c>
      <c r="B128" s="23">
        <v>500</v>
      </c>
      <c r="C128" s="4" t="s">
        <v>173</v>
      </c>
    </row>
    <row r="129" spans="1:3" ht="17">
      <c r="A129" s="1">
        <v>45187.800416666549</v>
      </c>
      <c r="B129" s="23">
        <v>600</v>
      </c>
      <c r="C129" s="2" t="s">
        <v>174</v>
      </c>
    </row>
    <row r="130" spans="1:3" ht="17">
      <c r="A130" s="22">
        <v>45187.702754629776</v>
      </c>
      <c r="B130" s="23">
        <v>1000</v>
      </c>
      <c r="C130" s="2" t="s">
        <v>51</v>
      </c>
    </row>
    <row r="131" spans="1:3" ht="17">
      <c r="A131" s="22">
        <v>45187.931134259328</v>
      </c>
      <c r="B131" s="23">
        <v>1000</v>
      </c>
      <c r="C131" s="2" t="s">
        <v>175</v>
      </c>
    </row>
    <row r="132" spans="1:3" ht="17">
      <c r="A132" s="22">
        <v>45187.241874999832</v>
      </c>
      <c r="B132" s="23">
        <v>1700</v>
      </c>
      <c r="C132" s="2" t="s">
        <v>176</v>
      </c>
    </row>
    <row r="133" spans="1:3" ht="17">
      <c r="A133" s="22">
        <v>45187.2291550925</v>
      </c>
      <c r="B133" s="23">
        <v>4000</v>
      </c>
      <c r="C133" s="2" t="s">
        <v>77</v>
      </c>
    </row>
    <row r="134" spans="1:3" ht="51">
      <c r="A134" s="22">
        <v>45187.215104166884</v>
      </c>
      <c r="B134" s="23">
        <v>5977.16</v>
      </c>
      <c r="C134" s="2" t="s">
        <v>3</v>
      </c>
    </row>
    <row r="135" spans="1:3" ht="17">
      <c r="A135" s="22">
        <v>45188.185532407369</v>
      </c>
      <c r="B135" s="23">
        <v>150</v>
      </c>
      <c r="C135" s="2" t="s">
        <v>177</v>
      </c>
    </row>
    <row r="136" spans="1:3" ht="17">
      <c r="A136" s="22">
        <v>45188.419456018601</v>
      </c>
      <c r="B136" s="23">
        <v>200</v>
      </c>
      <c r="C136" s="2" t="s">
        <v>178</v>
      </c>
    </row>
    <row r="137" spans="1:3" ht="17">
      <c r="A137" s="22">
        <v>45188.693622685038</v>
      </c>
      <c r="B137" s="23">
        <v>250</v>
      </c>
      <c r="C137" s="2" t="s">
        <v>179</v>
      </c>
    </row>
    <row r="138" spans="1:3" ht="17">
      <c r="A138" s="22">
        <v>45188.702222221997</v>
      </c>
      <c r="B138" s="23">
        <v>250</v>
      </c>
      <c r="C138" s="2" t="s">
        <v>179</v>
      </c>
    </row>
    <row r="139" spans="1:3" ht="17">
      <c r="A139" s="22">
        <v>45188.348078703508</v>
      </c>
      <c r="B139" s="23">
        <v>300</v>
      </c>
      <c r="C139" s="2" t="s">
        <v>154</v>
      </c>
    </row>
    <row r="140" spans="1:3" ht="17">
      <c r="A140" s="22">
        <v>45188.417974537238</v>
      </c>
      <c r="B140" s="23">
        <v>300</v>
      </c>
      <c r="C140" s="2" t="s">
        <v>81</v>
      </c>
    </row>
    <row r="141" spans="1:3" ht="17">
      <c r="A141" s="22">
        <v>45188.61292824056</v>
      </c>
      <c r="B141" s="23">
        <v>300</v>
      </c>
      <c r="C141" s="2" t="s">
        <v>180</v>
      </c>
    </row>
    <row r="142" spans="1:3" ht="17">
      <c r="A142" s="22">
        <v>45188.780150462873</v>
      </c>
      <c r="B142" s="23">
        <v>300</v>
      </c>
      <c r="C142" s="2" t="s">
        <v>62</v>
      </c>
    </row>
    <row r="143" spans="1:3" ht="17">
      <c r="A143" s="22">
        <v>45188.858796296176</v>
      </c>
      <c r="B143" s="23">
        <v>300</v>
      </c>
      <c r="C143" s="2" t="s">
        <v>181</v>
      </c>
    </row>
    <row r="144" spans="1:3" ht="17">
      <c r="A144" s="22">
        <v>45188.859861111268</v>
      </c>
      <c r="B144" s="23">
        <v>300</v>
      </c>
      <c r="C144" s="2" t="s">
        <v>181</v>
      </c>
    </row>
    <row r="145" spans="1:3" ht="17">
      <c r="A145" s="22">
        <v>45188.900150462985</v>
      </c>
      <c r="B145" s="23">
        <v>300</v>
      </c>
      <c r="C145" s="2" t="s">
        <v>182</v>
      </c>
    </row>
    <row r="146" spans="1:3" ht="17">
      <c r="A146" s="22">
        <v>45188.275960647967</v>
      </c>
      <c r="B146" s="23">
        <v>500</v>
      </c>
      <c r="C146" s="2" t="s">
        <v>183</v>
      </c>
    </row>
    <row r="147" spans="1:3" ht="17">
      <c r="A147" s="22">
        <v>45188.665324074216</v>
      </c>
      <c r="B147" s="23">
        <v>500</v>
      </c>
      <c r="C147" s="2" t="s">
        <v>184</v>
      </c>
    </row>
    <row r="148" spans="1:3" ht="51">
      <c r="A148" s="22">
        <v>45188.235925925896</v>
      </c>
      <c r="B148" s="23">
        <v>3906</v>
      </c>
      <c r="C148" s="2" t="s">
        <v>3</v>
      </c>
    </row>
    <row r="149" spans="1:3" ht="17">
      <c r="A149" s="22">
        <v>45189.609652777668</v>
      </c>
      <c r="B149" s="23">
        <v>300</v>
      </c>
      <c r="C149" s="2" t="s">
        <v>205</v>
      </c>
    </row>
    <row r="150" spans="1:3" ht="17">
      <c r="A150" s="22">
        <v>45189.701944444329</v>
      </c>
      <c r="B150" s="23">
        <v>500</v>
      </c>
      <c r="C150" s="2" t="s">
        <v>185</v>
      </c>
    </row>
    <row r="151" spans="1:3" ht="17">
      <c r="A151" s="22">
        <v>45189.376886574086</v>
      </c>
      <c r="B151" s="23">
        <v>1000</v>
      </c>
      <c r="C151" s="2" t="s">
        <v>51</v>
      </c>
    </row>
    <row r="152" spans="1:3" ht="17">
      <c r="A152" s="22">
        <v>45189.405925925821</v>
      </c>
      <c r="B152" s="23">
        <v>1000</v>
      </c>
      <c r="C152" s="2" t="s">
        <v>65</v>
      </c>
    </row>
    <row r="153" spans="1:3" ht="51">
      <c r="A153" s="22">
        <v>45189.220393518452</v>
      </c>
      <c r="B153" s="23">
        <v>5077.8</v>
      </c>
      <c r="C153" s="2" t="s">
        <v>3</v>
      </c>
    </row>
    <row r="154" spans="1:3" ht="17">
      <c r="A154" s="22">
        <v>45190.77310185181</v>
      </c>
      <c r="B154" s="23">
        <v>500</v>
      </c>
      <c r="C154" s="2" t="s">
        <v>186</v>
      </c>
    </row>
    <row r="155" spans="1:3" ht="17">
      <c r="A155" s="22">
        <v>45190.764247685205</v>
      </c>
      <c r="B155" s="23">
        <v>1000</v>
      </c>
      <c r="C155" s="2" t="s">
        <v>186</v>
      </c>
    </row>
    <row r="156" spans="1:3" ht="51">
      <c r="A156" s="22">
        <v>45190.191018518526</v>
      </c>
      <c r="B156" s="23">
        <v>1367.1</v>
      </c>
      <c r="C156" s="2" t="s">
        <v>3</v>
      </c>
    </row>
    <row r="157" spans="1:3" ht="17">
      <c r="A157" s="22">
        <v>45190.303506944329</v>
      </c>
      <c r="B157" s="23">
        <v>2000</v>
      </c>
      <c r="C157" s="2" t="s">
        <v>78</v>
      </c>
    </row>
    <row r="158" spans="1:3" ht="17">
      <c r="A158" s="22">
        <v>45191.302245370578</v>
      </c>
      <c r="B158" s="23">
        <v>150</v>
      </c>
      <c r="C158" s="2" t="s">
        <v>187</v>
      </c>
    </row>
    <row r="159" spans="1:3" ht="17">
      <c r="A159" s="22">
        <v>45191.953402777668</v>
      </c>
      <c r="B159" s="23">
        <v>300</v>
      </c>
      <c r="C159" s="4" t="s">
        <v>188</v>
      </c>
    </row>
    <row r="160" spans="1:3" ht="17">
      <c r="A160" s="22">
        <v>45191.462384259328</v>
      </c>
      <c r="B160" s="23">
        <v>1000</v>
      </c>
      <c r="C160" s="4" t="s">
        <v>81</v>
      </c>
    </row>
    <row r="161" spans="1:3" ht="51">
      <c r="A161" s="22">
        <v>45191.244872685056</v>
      </c>
      <c r="B161" s="23">
        <v>1464.75</v>
      </c>
      <c r="C161" s="2" t="s">
        <v>3</v>
      </c>
    </row>
    <row r="162" spans="1:3" ht="51">
      <c r="A162" s="22">
        <v>45191.2449884261</v>
      </c>
      <c r="B162" s="23">
        <v>2441.25</v>
      </c>
      <c r="C162" s="2" t="s">
        <v>3</v>
      </c>
    </row>
    <row r="163" spans="1:3" ht="51">
      <c r="A163" s="22">
        <v>45192.17024305556</v>
      </c>
      <c r="B163" s="23">
        <v>781.2</v>
      </c>
      <c r="C163" s="2" t="s">
        <v>3</v>
      </c>
    </row>
    <row r="164" spans="1:3" ht="51">
      <c r="A164" s="22">
        <v>45193.346365740523</v>
      </c>
      <c r="B164" s="23">
        <v>97.65</v>
      </c>
      <c r="C164" s="2" t="s">
        <v>3</v>
      </c>
    </row>
    <row r="165" spans="1:3" ht="119">
      <c r="A165" s="22">
        <v>45194.890335648321</v>
      </c>
      <c r="B165" s="23">
        <v>100</v>
      </c>
      <c r="C165" s="2" t="s">
        <v>189</v>
      </c>
    </row>
    <row r="166" spans="1:3" ht="17">
      <c r="A166" s="22">
        <v>45194.816064815037</v>
      </c>
      <c r="B166" s="23">
        <v>150</v>
      </c>
      <c r="C166" s="2" t="s">
        <v>190</v>
      </c>
    </row>
    <row r="167" spans="1:3" ht="17">
      <c r="A167" s="22">
        <v>45194.802037036978</v>
      </c>
      <c r="B167" s="23">
        <v>200</v>
      </c>
      <c r="C167" s="2" t="s">
        <v>191</v>
      </c>
    </row>
    <row r="168" spans="1:3" ht="17">
      <c r="A168" s="22">
        <v>45194.680011574179</v>
      </c>
      <c r="B168" s="23">
        <v>300</v>
      </c>
      <c r="C168" s="2" t="s">
        <v>184</v>
      </c>
    </row>
    <row r="169" spans="1:3" ht="17">
      <c r="A169" s="22">
        <v>45194.880798611324</v>
      </c>
      <c r="B169" s="23">
        <v>300</v>
      </c>
      <c r="C169" s="2" t="s">
        <v>192</v>
      </c>
    </row>
    <row r="170" spans="1:3" ht="17">
      <c r="A170" s="22">
        <v>45194.90721064806</v>
      </c>
      <c r="B170" s="23">
        <v>300</v>
      </c>
      <c r="C170" s="2" t="s">
        <v>60</v>
      </c>
    </row>
    <row r="171" spans="1:3" ht="17">
      <c r="A171" s="22">
        <v>45194.913773148321</v>
      </c>
      <c r="B171" s="23">
        <v>300</v>
      </c>
      <c r="C171" s="2" t="s">
        <v>193</v>
      </c>
    </row>
    <row r="172" spans="1:3" ht="17">
      <c r="A172" s="22">
        <v>45194.250231481623</v>
      </c>
      <c r="B172" s="23">
        <v>400</v>
      </c>
      <c r="C172" s="2" t="s">
        <v>194</v>
      </c>
    </row>
    <row r="173" spans="1:3" ht="17">
      <c r="A173" s="22">
        <v>45194.116365740541</v>
      </c>
      <c r="B173" s="23">
        <v>500</v>
      </c>
      <c r="C173" s="4" t="s">
        <v>63</v>
      </c>
    </row>
    <row r="174" spans="1:3" ht="17">
      <c r="A174" s="22">
        <v>45194.222372685093</v>
      </c>
      <c r="B174" s="23">
        <v>500</v>
      </c>
      <c r="C174" s="4" t="s">
        <v>63</v>
      </c>
    </row>
    <row r="175" spans="1:3" ht="17">
      <c r="A175" s="22">
        <v>45194.237812499981</v>
      </c>
      <c r="B175" s="23">
        <v>500</v>
      </c>
      <c r="C175" s="2" t="s">
        <v>195</v>
      </c>
    </row>
    <row r="176" spans="1:3" ht="17">
      <c r="A176" s="22">
        <v>45194.238287037238</v>
      </c>
      <c r="B176" s="23">
        <v>500</v>
      </c>
      <c r="C176" s="2" t="s">
        <v>42</v>
      </c>
    </row>
    <row r="177" spans="1:3" ht="17">
      <c r="A177" s="22">
        <v>45194.25718750013</v>
      </c>
      <c r="B177" s="23">
        <v>500</v>
      </c>
      <c r="C177" s="2" t="s">
        <v>22</v>
      </c>
    </row>
    <row r="178" spans="1:3" ht="17">
      <c r="A178" s="22">
        <v>45194.545833333395</v>
      </c>
      <c r="B178" s="23">
        <v>500</v>
      </c>
      <c r="C178" s="2" t="s">
        <v>35</v>
      </c>
    </row>
    <row r="179" spans="1:3" ht="17">
      <c r="A179" s="22">
        <v>45194.572499999776</v>
      </c>
      <c r="B179" s="23">
        <v>500</v>
      </c>
      <c r="C179" s="2" t="s">
        <v>156</v>
      </c>
    </row>
    <row r="180" spans="1:3" ht="17">
      <c r="A180" s="22">
        <v>45194.712499999907</v>
      </c>
      <c r="B180" s="23">
        <v>500</v>
      </c>
      <c r="C180" s="4" t="s">
        <v>196</v>
      </c>
    </row>
    <row r="181" spans="1:3" ht="17">
      <c r="A181" s="22">
        <v>45194.801076388918</v>
      </c>
      <c r="B181" s="23">
        <v>500</v>
      </c>
      <c r="C181" s="2" t="s">
        <v>197</v>
      </c>
    </row>
    <row r="182" spans="1:3" ht="17">
      <c r="A182" s="22">
        <v>45194.809918981511</v>
      </c>
      <c r="B182" s="23">
        <v>500</v>
      </c>
      <c r="C182" s="2" t="s">
        <v>198</v>
      </c>
    </row>
    <row r="183" spans="1:3" ht="17">
      <c r="A183" s="22">
        <v>45194.902499999851</v>
      </c>
      <c r="B183" s="23">
        <v>500</v>
      </c>
      <c r="C183" s="2" t="s">
        <v>199</v>
      </c>
    </row>
    <row r="184" spans="1:3" ht="51">
      <c r="A184" s="22">
        <v>45194.194861111231</v>
      </c>
      <c r="B184" s="23">
        <v>976.5</v>
      </c>
      <c r="C184" s="2" t="s">
        <v>3</v>
      </c>
    </row>
    <row r="185" spans="1:3" ht="17">
      <c r="A185" s="22">
        <v>45194.202106481418</v>
      </c>
      <c r="B185" s="23">
        <v>1000</v>
      </c>
      <c r="C185" s="2" t="s">
        <v>198</v>
      </c>
    </row>
    <row r="186" spans="1:3" ht="17">
      <c r="A186" s="22">
        <v>45194.234074073844</v>
      </c>
      <c r="B186" s="23">
        <v>1000</v>
      </c>
      <c r="C186" s="2" t="s">
        <v>200</v>
      </c>
    </row>
    <row r="187" spans="1:3" ht="17">
      <c r="A187" s="22">
        <v>45194.234525463078</v>
      </c>
      <c r="B187" s="23">
        <v>1000</v>
      </c>
      <c r="C187" s="4" t="s">
        <v>47</v>
      </c>
    </row>
    <row r="188" spans="1:3" ht="17">
      <c r="A188" s="22">
        <v>45194.714108796325</v>
      </c>
      <c r="B188" s="23">
        <v>1000</v>
      </c>
      <c r="C188" s="4" t="s">
        <v>201</v>
      </c>
    </row>
    <row r="189" spans="1:3" ht="17">
      <c r="A189" s="22">
        <v>45194.770451388787</v>
      </c>
      <c r="B189" s="23">
        <v>1000</v>
      </c>
      <c r="C189" s="4" t="s">
        <v>202</v>
      </c>
    </row>
    <row r="190" spans="1:3" ht="17">
      <c r="A190" s="22">
        <v>45194.234618055634</v>
      </c>
      <c r="B190" s="23">
        <v>2000</v>
      </c>
      <c r="C190" s="4" t="s">
        <v>28</v>
      </c>
    </row>
    <row r="191" spans="1:3" ht="17">
      <c r="A191" s="22">
        <v>45194.347708333284</v>
      </c>
      <c r="B191" s="23">
        <v>2000</v>
      </c>
      <c r="C191" s="4" t="s">
        <v>203</v>
      </c>
    </row>
    <row r="192" spans="1:3" ht="17">
      <c r="A192" s="22">
        <v>45194.246678240597</v>
      </c>
      <c r="B192" s="23">
        <v>2700</v>
      </c>
      <c r="C192" s="4" t="s">
        <v>52</v>
      </c>
    </row>
    <row r="193" spans="1:3" ht="17">
      <c r="A193" s="22">
        <v>45195.875451388769</v>
      </c>
      <c r="B193" s="23">
        <v>200</v>
      </c>
      <c r="C193" s="2" t="s">
        <v>188</v>
      </c>
    </row>
    <row r="194" spans="1:3" ht="17">
      <c r="A194" s="22">
        <v>45195.086030092556</v>
      </c>
      <c r="B194" s="23">
        <v>500</v>
      </c>
      <c r="C194" s="2" t="s">
        <v>204</v>
      </c>
    </row>
    <row r="195" spans="1:3" ht="51">
      <c r="A195" s="22">
        <v>45195.235277778003</v>
      </c>
      <c r="B195" s="23">
        <v>3124.8</v>
      </c>
      <c r="C195" s="2" t="s">
        <v>3</v>
      </c>
    </row>
    <row r="196" spans="1:3" ht="51">
      <c r="A196" s="22">
        <v>45196.183148148004</v>
      </c>
      <c r="B196" s="23">
        <v>1367.1</v>
      </c>
      <c r="C196" s="2" t="s">
        <v>3</v>
      </c>
    </row>
    <row r="197" spans="1:3" ht="17">
      <c r="A197" s="22">
        <v>45196.689548611175</v>
      </c>
      <c r="B197" s="23">
        <v>10000</v>
      </c>
      <c r="C197" s="2" t="s">
        <v>41</v>
      </c>
    </row>
    <row r="198" spans="1:3" ht="17">
      <c r="A198" s="22">
        <v>45197.405706018675</v>
      </c>
      <c r="B198" s="23">
        <v>100</v>
      </c>
      <c r="C198" s="2" t="s">
        <v>59</v>
      </c>
    </row>
    <row r="199" spans="1:3" ht="51">
      <c r="A199" s="22">
        <v>45197.19577546278</v>
      </c>
      <c r="B199" s="23">
        <v>195.3</v>
      </c>
      <c r="C199" s="2" t="s">
        <v>3</v>
      </c>
    </row>
    <row r="200" spans="1:3" ht="17">
      <c r="A200" s="22">
        <v>45197.724062500056</v>
      </c>
      <c r="B200" s="23">
        <v>1000</v>
      </c>
      <c r="C200" s="2" t="s">
        <v>125</v>
      </c>
    </row>
    <row r="201" spans="1:3" ht="17">
      <c r="A201" s="22">
        <v>45198.592881944496</v>
      </c>
      <c r="B201" s="23">
        <v>100</v>
      </c>
      <c r="C201" s="2" t="s">
        <v>30</v>
      </c>
    </row>
    <row r="202" spans="1:3" ht="17">
      <c r="A202" s="22">
        <v>45198.46047453722</v>
      </c>
      <c r="B202" s="23">
        <v>1000</v>
      </c>
      <c r="C202" s="2" t="s">
        <v>34</v>
      </c>
    </row>
    <row r="203" spans="1:3" ht="17">
      <c r="A203" s="22">
        <v>45198.461747684982</v>
      </c>
      <c r="B203" s="23">
        <v>1792.34</v>
      </c>
      <c r="C203" s="2" t="s">
        <v>121</v>
      </c>
    </row>
    <row r="204" spans="1:3" ht="51">
      <c r="A204" s="22">
        <v>45198.189884259365</v>
      </c>
      <c r="B204" s="23">
        <v>1823.12</v>
      </c>
      <c r="C204" s="2" t="s">
        <v>3</v>
      </c>
    </row>
    <row r="205" spans="1:3" ht="51">
      <c r="A205" s="22">
        <v>45198.242546296213</v>
      </c>
      <c r="B205" s="23">
        <v>5077.8</v>
      </c>
      <c r="C205" s="2" t="s">
        <v>3</v>
      </c>
    </row>
    <row r="206" spans="1:3" ht="68">
      <c r="A206" s="22">
        <v>45198.637465277687</v>
      </c>
      <c r="B206" s="23">
        <v>40000</v>
      </c>
      <c r="C206" s="2" t="s">
        <v>206</v>
      </c>
    </row>
    <row r="207" spans="1:3" ht="51">
      <c r="A207" s="22">
        <v>45199.186620370485</v>
      </c>
      <c r="B207" s="23">
        <v>97.65</v>
      </c>
      <c r="C207" s="2" t="s">
        <v>3</v>
      </c>
    </row>
    <row r="208" spans="1:3" ht="51">
      <c r="A208" s="22">
        <v>45199.186608796474</v>
      </c>
      <c r="B208" s="23">
        <v>5517.22</v>
      </c>
      <c r="C208" s="2" t="s">
        <v>3</v>
      </c>
    </row>
    <row r="209" spans="1:3" ht="19">
      <c r="A209" s="19" t="s">
        <v>4</v>
      </c>
      <c r="B209" s="20">
        <f>SUM(B3:B208)</f>
        <v>270931.19999999995</v>
      </c>
      <c r="C209" s="2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"/>
  <sheetViews>
    <sheetView workbookViewId="0">
      <selection activeCell="J19" sqref="J19"/>
    </sheetView>
  </sheetViews>
  <sheetFormatPr baseColWidth="10" defaultColWidth="8.83203125" defaultRowHeight="15"/>
  <cols>
    <col min="1" max="3" width="9.1640625" style="6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91"/>
  <sheetViews>
    <sheetView topLeftCell="A172" workbookViewId="0">
      <selection activeCell="G184" sqref="G184"/>
    </sheetView>
  </sheetViews>
  <sheetFormatPr baseColWidth="10" defaultColWidth="8.83203125" defaultRowHeight="15"/>
  <cols>
    <col min="1" max="2" width="17.6640625" style="6" customWidth="1"/>
    <col min="3" max="3" width="39.1640625" style="6" customWidth="1"/>
  </cols>
  <sheetData>
    <row r="1" spans="1:3">
      <c r="A1" s="34" t="s">
        <v>0</v>
      </c>
      <c r="B1" s="36" t="s">
        <v>1</v>
      </c>
      <c r="C1" s="37" t="s">
        <v>2</v>
      </c>
    </row>
    <row r="2" spans="1:3">
      <c r="A2" s="34"/>
      <c r="B2" s="38"/>
      <c r="C2" s="39"/>
    </row>
    <row r="3" spans="1:3" ht="17">
      <c r="A3" s="22" t="s">
        <v>225</v>
      </c>
      <c r="B3" s="23">
        <v>600</v>
      </c>
      <c r="C3" s="2" t="s">
        <v>80</v>
      </c>
    </row>
    <row r="4" spans="1:3" ht="41.25" customHeight="1">
      <c r="A4" s="22" t="s">
        <v>212</v>
      </c>
      <c r="B4" s="23">
        <v>300</v>
      </c>
      <c r="C4" s="2" t="s">
        <v>237</v>
      </c>
    </row>
    <row r="5" spans="1:3" ht="34">
      <c r="A5" s="22" t="s">
        <v>212</v>
      </c>
      <c r="B5" s="23">
        <v>4420.6000000000004</v>
      </c>
      <c r="C5" s="2" t="s">
        <v>315</v>
      </c>
    </row>
    <row r="6" spans="1:3" ht="17">
      <c r="A6" s="22" t="s">
        <v>212</v>
      </c>
      <c r="B6" s="23">
        <v>200</v>
      </c>
      <c r="C6" s="2" t="s">
        <v>238</v>
      </c>
    </row>
    <row r="7" spans="1:3" ht="39" customHeight="1">
      <c r="A7" s="22" t="s">
        <v>213</v>
      </c>
      <c r="B7" s="23">
        <v>12860</v>
      </c>
      <c r="C7" s="2" t="s">
        <v>36</v>
      </c>
    </row>
    <row r="8" spans="1:3" ht="38.25" customHeight="1">
      <c r="A8" s="22" t="s">
        <v>213</v>
      </c>
      <c r="B8" s="23">
        <v>18680</v>
      </c>
      <c r="C8" s="2" t="s">
        <v>36</v>
      </c>
    </row>
    <row r="9" spans="1:3" ht="33" customHeight="1">
      <c r="A9" s="22" t="s">
        <v>213</v>
      </c>
      <c r="B9" s="23">
        <v>1921.5</v>
      </c>
      <c r="C9" s="2" t="s">
        <v>315</v>
      </c>
    </row>
    <row r="10" spans="1:3" ht="17">
      <c r="A10" s="22" t="s">
        <v>213</v>
      </c>
      <c r="B10" s="23">
        <v>700</v>
      </c>
      <c r="C10" s="2" t="s">
        <v>239</v>
      </c>
    </row>
    <row r="11" spans="1:3" ht="17">
      <c r="A11" s="22" t="s">
        <v>213</v>
      </c>
      <c r="B11" s="23">
        <v>200</v>
      </c>
      <c r="C11" s="2" t="s">
        <v>240</v>
      </c>
    </row>
    <row r="12" spans="1:3" ht="34">
      <c r="A12" s="22" t="s">
        <v>119</v>
      </c>
      <c r="B12" s="23">
        <v>6534.3</v>
      </c>
      <c r="C12" s="2" t="s">
        <v>315</v>
      </c>
    </row>
    <row r="13" spans="1:3" ht="34.5" customHeight="1">
      <c r="A13" s="22" t="s">
        <v>119</v>
      </c>
      <c r="B13" s="23">
        <v>200</v>
      </c>
      <c r="C13" s="2" t="s">
        <v>87</v>
      </c>
    </row>
    <row r="14" spans="1:3" ht="17">
      <c r="A14" s="22" t="s">
        <v>119</v>
      </c>
      <c r="B14" s="23">
        <v>1000</v>
      </c>
      <c r="C14" s="2" t="s">
        <v>98</v>
      </c>
    </row>
    <row r="15" spans="1:3" ht="17">
      <c r="A15" s="22" t="s">
        <v>119</v>
      </c>
      <c r="B15" s="23">
        <v>500</v>
      </c>
      <c r="C15" s="2" t="s">
        <v>241</v>
      </c>
    </row>
    <row r="16" spans="1:3" ht="37.5" customHeight="1">
      <c r="A16" s="22" t="s">
        <v>214</v>
      </c>
      <c r="B16" s="23">
        <v>3731.06</v>
      </c>
      <c r="C16" s="2" t="s">
        <v>315</v>
      </c>
    </row>
    <row r="17" spans="1:3" ht="17">
      <c r="A17" s="22" t="s">
        <v>214</v>
      </c>
      <c r="B17" s="23">
        <v>300</v>
      </c>
      <c r="C17" s="2" t="s">
        <v>106</v>
      </c>
    </row>
    <row r="18" spans="1:3" ht="17">
      <c r="A18" s="22" t="s">
        <v>214</v>
      </c>
      <c r="B18" s="23">
        <v>3000</v>
      </c>
      <c r="C18" s="2" t="s">
        <v>242</v>
      </c>
    </row>
    <row r="19" spans="1:3" ht="36" customHeight="1">
      <c r="A19" s="22" t="s">
        <v>214</v>
      </c>
      <c r="B19" s="23">
        <v>300</v>
      </c>
      <c r="C19" s="2" t="s">
        <v>243</v>
      </c>
    </row>
    <row r="20" spans="1:3" ht="17">
      <c r="A20" s="22" t="s">
        <v>214</v>
      </c>
      <c r="B20" s="23">
        <v>200</v>
      </c>
      <c r="C20" s="2" t="s">
        <v>244</v>
      </c>
    </row>
    <row r="21" spans="1:3" ht="15.75" customHeight="1">
      <c r="A21" s="22" t="s">
        <v>214</v>
      </c>
      <c r="B21" s="23">
        <v>200</v>
      </c>
      <c r="C21" s="2" t="s">
        <v>245</v>
      </c>
    </row>
    <row r="22" spans="1:3" ht="18.75" customHeight="1">
      <c r="A22" s="22" t="s">
        <v>214</v>
      </c>
      <c r="B22" s="23">
        <v>200</v>
      </c>
      <c r="C22" s="2" t="s">
        <v>99</v>
      </c>
    </row>
    <row r="23" spans="1:3" ht="41.25" customHeight="1">
      <c r="A23" s="22" t="s">
        <v>214</v>
      </c>
      <c r="B23" s="23">
        <v>400</v>
      </c>
      <c r="C23" s="2" t="s">
        <v>246</v>
      </c>
    </row>
    <row r="24" spans="1:3" ht="41.25" customHeight="1">
      <c r="A24" s="22" t="s">
        <v>214</v>
      </c>
      <c r="B24" s="23">
        <v>500</v>
      </c>
      <c r="C24" s="2" t="s">
        <v>83</v>
      </c>
    </row>
    <row r="25" spans="1:3" ht="41.25" customHeight="1">
      <c r="A25" s="22" t="s">
        <v>214</v>
      </c>
      <c r="B25" s="23">
        <v>300</v>
      </c>
      <c r="C25" s="2" t="s">
        <v>247</v>
      </c>
    </row>
    <row r="26" spans="1:3" ht="17">
      <c r="A26" s="22" t="s">
        <v>214</v>
      </c>
      <c r="B26" s="23">
        <v>300</v>
      </c>
      <c r="C26" s="2" t="s">
        <v>248</v>
      </c>
    </row>
    <row r="27" spans="1:3" ht="17">
      <c r="A27" s="22" t="s">
        <v>214</v>
      </c>
      <c r="B27" s="23">
        <v>500</v>
      </c>
      <c r="C27" s="2" t="s">
        <v>249</v>
      </c>
    </row>
    <row r="28" spans="1:3" ht="17">
      <c r="A28" s="22" t="s">
        <v>214</v>
      </c>
      <c r="B28" s="23">
        <v>1000</v>
      </c>
      <c r="C28" s="2" t="s">
        <v>104</v>
      </c>
    </row>
    <row r="29" spans="1:3" ht="18.75" customHeight="1">
      <c r="A29" s="22" t="s">
        <v>118</v>
      </c>
      <c r="B29" s="23">
        <v>200</v>
      </c>
      <c r="C29" s="2" t="s">
        <v>250</v>
      </c>
    </row>
    <row r="30" spans="1:3" ht="17">
      <c r="A30" s="22" t="s">
        <v>118</v>
      </c>
      <c r="B30" s="23">
        <v>300</v>
      </c>
      <c r="C30" s="2" t="s">
        <v>80</v>
      </c>
    </row>
    <row r="31" spans="1:3" ht="17">
      <c r="A31" s="22" t="s">
        <v>118</v>
      </c>
      <c r="B31" s="23">
        <v>500</v>
      </c>
      <c r="C31" s="2" t="s">
        <v>251</v>
      </c>
    </row>
    <row r="32" spans="1:3" ht="17">
      <c r="A32" s="22" t="s">
        <v>118</v>
      </c>
      <c r="B32" s="23">
        <v>500</v>
      </c>
      <c r="C32" s="2" t="s">
        <v>91</v>
      </c>
    </row>
    <row r="33" spans="1:3" ht="17">
      <c r="A33" s="22" t="s">
        <v>118</v>
      </c>
      <c r="B33" s="23">
        <v>1000</v>
      </c>
      <c r="C33" s="2" t="s">
        <v>252</v>
      </c>
    </row>
    <row r="34" spans="1:3" ht="17">
      <c r="A34" s="22" t="s">
        <v>118</v>
      </c>
      <c r="B34" s="23">
        <v>180</v>
      </c>
      <c r="C34" s="2" t="s">
        <v>253</v>
      </c>
    </row>
    <row r="35" spans="1:3" ht="17">
      <c r="A35" s="22" t="s">
        <v>118</v>
      </c>
      <c r="B35" s="23">
        <v>500</v>
      </c>
      <c r="C35" s="2" t="s">
        <v>254</v>
      </c>
    </row>
    <row r="36" spans="1:3" ht="17">
      <c r="A36" s="22" t="s">
        <v>118</v>
      </c>
      <c r="B36" s="23">
        <v>300</v>
      </c>
      <c r="C36" s="2" t="s">
        <v>87</v>
      </c>
    </row>
    <row r="37" spans="1:3" ht="17">
      <c r="A37" s="22" t="s">
        <v>118</v>
      </c>
      <c r="B37" s="23">
        <v>200</v>
      </c>
      <c r="C37" s="2" t="s">
        <v>255</v>
      </c>
    </row>
    <row r="38" spans="1:3" ht="17">
      <c r="A38" s="22" t="s">
        <v>118</v>
      </c>
      <c r="B38" s="23">
        <v>500</v>
      </c>
      <c r="C38" s="2" t="s">
        <v>256</v>
      </c>
    </row>
    <row r="39" spans="1:3" ht="15" customHeight="1">
      <c r="A39" s="22" t="s">
        <v>118</v>
      </c>
      <c r="B39" s="23">
        <v>300</v>
      </c>
      <c r="C39" s="2" t="s">
        <v>103</v>
      </c>
    </row>
    <row r="40" spans="1:3" ht="37.5" customHeight="1">
      <c r="A40" s="22" t="s">
        <v>118</v>
      </c>
      <c r="B40" s="23">
        <v>191.7</v>
      </c>
      <c r="C40" s="2" t="s">
        <v>315</v>
      </c>
    </row>
    <row r="41" spans="1:3" ht="37.5" customHeight="1">
      <c r="A41" s="22" t="s">
        <v>118</v>
      </c>
      <c r="B41" s="23">
        <v>7975.8</v>
      </c>
      <c r="C41" s="2" t="s">
        <v>315</v>
      </c>
    </row>
    <row r="42" spans="1:3" ht="37.5" customHeight="1">
      <c r="A42" s="22" t="s">
        <v>118</v>
      </c>
      <c r="B42" s="23">
        <v>1007.1</v>
      </c>
      <c r="C42" s="2" t="s">
        <v>315</v>
      </c>
    </row>
    <row r="43" spans="1:3" ht="17">
      <c r="A43" s="22" t="s">
        <v>118</v>
      </c>
      <c r="B43" s="23">
        <v>700</v>
      </c>
      <c r="C43" s="2" t="s">
        <v>82</v>
      </c>
    </row>
    <row r="44" spans="1:3" ht="40.5" customHeight="1">
      <c r="A44" s="22" t="s">
        <v>118</v>
      </c>
      <c r="B44" s="23">
        <v>100</v>
      </c>
      <c r="C44" s="2" t="s">
        <v>89</v>
      </c>
    </row>
    <row r="45" spans="1:3" ht="17">
      <c r="A45" s="22" t="s">
        <v>118</v>
      </c>
      <c r="B45" s="23">
        <v>300</v>
      </c>
      <c r="C45" s="2" t="s">
        <v>254</v>
      </c>
    </row>
    <row r="46" spans="1:3" ht="17">
      <c r="A46" s="22" t="s">
        <v>118</v>
      </c>
      <c r="B46" s="23">
        <v>500</v>
      </c>
      <c r="C46" s="2" t="s">
        <v>257</v>
      </c>
    </row>
    <row r="47" spans="1:3" ht="40.5" customHeight="1">
      <c r="A47" s="22" t="s">
        <v>118</v>
      </c>
      <c r="B47" s="23">
        <v>300</v>
      </c>
      <c r="C47" s="2" t="s">
        <v>84</v>
      </c>
    </row>
    <row r="48" spans="1:3" ht="17">
      <c r="A48" s="22" t="s">
        <v>118</v>
      </c>
      <c r="B48" s="23">
        <v>300</v>
      </c>
      <c r="C48" s="2" t="s">
        <v>258</v>
      </c>
    </row>
    <row r="49" spans="1:3" ht="17">
      <c r="A49" s="22" t="s">
        <v>226</v>
      </c>
      <c r="B49" s="23">
        <v>1000</v>
      </c>
      <c r="C49" s="2" t="s">
        <v>87</v>
      </c>
    </row>
    <row r="50" spans="1:3" ht="17">
      <c r="A50" s="22" t="s">
        <v>226</v>
      </c>
      <c r="B50" s="23">
        <v>500</v>
      </c>
      <c r="C50" s="2" t="s">
        <v>259</v>
      </c>
    </row>
    <row r="51" spans="1:3" ht="15" customHeight="1">
      <c r="A51" s="22" t="s">
        <v>226</v>
      </c>
      <c r="B51" s="23">
        <v>300</v>
      </c>
      <c r="C51" s="2" t="s">
        <v>237</v>
      </c>
    </row>
    <row r="52" spans="1:3" ht="17">
      <c r="A52" s="22" t="s">
        <v>227</v>
      </c>
      <c r="B52" s="23">
        <v>80</v>
      </c>
      <c r="C52" s="2" t="s">
        <v>260</v>
      </c>
    </row>
    <row r="53" spans="1:3" ht="17">
      <c r="A53" s="22" t="s">
        <v>228</v>
      </c>
      <c r="B53" s="23">
        <v>500</v>
      </c>
      <c r="C53" s="2" t="s">
        <v>261</v>
      </c>
    </row>
    <row r="54" spans="1:3" ht="17">
      <c r="A54" s="22" t="s">
        <v>228</v>
      </c>
      <c r="B54" s="23">
        <v>300</v>
      </c>
      <c r="C54" s="2" t="s">
        <v>80</v>
      </c>
    </row>
    <row r="55" spans="1:3" ht="37.5" customHeight="1">
      <c r="A55" s="22" t="s">
        <v>228</v>
      </c>
      <c r="B55" s="23">
        <v>1921</v>
      </c>
      <c r="C55" s="2" t="s">
        <v>315</v>
      </c>
    </row>
    <row r="56" spans="1:3" ht="17">
      <c r="A56" s="22" t="s">
        <v>228</v>
      </c>
      <c r="B56" s="23">
        <v>200</v>
      </c>
      <c r="C56" s="2" t="s">
        <v>262</v>
      </c>
    </row>
    <row r="57" spans="1:3" ht="17">
      <c r="A57" s="22" t="s">
        <v>229</v>
      </c>
      <c r="B57" s="23">
        <v>1000</v>
      </c>
      <c r="C57" s="2" t="s">
        <v>263</v>
      </c>
    </row>
    <row r="58" spans="1:3" ht="17">
      <c r="A58" s="22" t="s">
        <v>229</v>
      </c>
      <c r="B58" s="23">
        <v>1000</v>
      </c>
      <c r="C58" s="2" t="s">
        <v>264</v>
      </c>
    </row>
    <row r="59" spans="1:3" ht="34">
      <c r="A59" s="22" t="s">
        <v>229</v>
      </c>
      <c r="B59" s="23">
        <v>2218.91</v>
      </c>
      <c r="C59" s="2" t="s">
        <v>315</v>
      </c>
    </row>
    <row r="60" spans="1:3" ht="17">
      <c r="A60" s="22" t="s">
        <v>229</v>
      </c>
      <c r="B60" s="23">
        <v>200</v>
      </c>
      <c r="C60" s="2" t="s">
        <v>265</v>
      </c>
    </row>
    <row r="61" spans="1:3" ht="17">
      <c r="A61" s="22" t="s">
        <v>229</v>
      </c>
      <c r="B61" s="23">
        <v>1000</v>
      </c>
      <c r="C61" s="2" t="s">
        <v>97</v>
      </c>
    </row>
    <row r="62" spans="1:3" ht="17">
      <c r="A62" s="22" t="s">
        <v>229</v>
      </c>
      <c r="B62" s="23">
        <v>500</v>
      </c>
      <c r="C62" s="2" t="s">
        <v>85</v>
      </c>
    </row>
    <row r="63" spans="1:3" ht="17">
      <c r="A63" s="22" t="s">
        <v>230</v>
      </c>
      <c r="B63" s="23">
        <v>300</v>
      </c>
      <c r="C63" s="2" t="s">
        <v>266</v>
      </c>
    </row>
    <row r="64" spans="1:3" ht="34">
      <c r="A64" s="22" t="s">
        <v>230</v>
      </c>
      <c r="B64" s="23">
        <v>5861.6</v>
      </c>
      <c r="C64" s="2" t="s">
        <v>315</v>
      </c>
    </row>
    <row r="65" spans="1:3" ht="17">
      <c r="A65" s="22" t="s">
        <v>230</v>
      </c>
      <c r="B65" s="23">
        <v>1000</v>
      </c>
      <c r="C65" s="2" t="s">
        <v>267</v>
      </c>
    </row>
    <row r="66" spans="1:3" ht="35.25" customHeight="1">
      <c r="A66" s="22" t="s">
        <v>215</v>
      </c>
      <c r="B66" s="23">
        <v>6246</v>
      </c>
      <c r="C66" s="2" t="s">
        <v>315</v>
      </c>
    </row>
    <row r="67" spans="1:3" ht="17">
      <c r="A67" s="22" t="s">
        <v>215</v>
      </c>
      <c r="B67" s="23">
        <v>300</v>
      </c>
      <c r="C67" s="2" t="s">
        <v>256</v>
      </c>
    </row>
    <row r="68" spans="1:3" ht="17">
      <c r="A68" s="22" t="s">
        <v>215</v>
      </c>
      <c r="B68" s="23">
        <v>1000</v>
      </c>
      <c r="C68" s="2" t="s">
        <v>268</v>
      </c>
    </row>
    <row r="69" spans="1:3" ht="17">
      <c r="A69" s="22" t="s">
        <v>215</v>
      </c>
      <c r="B69" s="23">
        <v>100</v>
      </c>
      <c r="C69" s="2" t="s">
        <v>86</v>
      </c>
    </row>
    <row r="70" spans="1:3" ht="17">
      <c r="A70" s="22" t="s">
        <v>215</v>
      </c>
      <c r="B70" s="23">
        <v>500</v>
      </c>
      <c r="C70" s="2" t="s">
        <v>269</v>
      </c>
    </row>
    <row r="71" spans="1:3" ht="17">
      <c r="A71" s="22" t="s">
        <v>215</v>
      </c>
      <c r="B71" s="23">
        <v>2500</v>
      </c>
      <c r="C71" s="2" t="s">
        <v>108</v>
      </c>
    </row>
    <row r="72" spans="1:3" ht="38.25" customHeight="1">
      <c r="A72" s="22" t="s">
        <v>231</v>
      </c>
      <c r="B72" s="23">
        <v>2210.3000000000002</v>
      </c>
      <c r="C72" s="2" t="s">
        <v>315</v>
      </c>
    </row>
    <row r="73" spans="1:3" ht="38.25" customHeight="1">
      <c r="A73" s="22" t="s">
        <v>231</v>
      </c>
      <c r="B73" s="23">
        <v>961</v>
      </c>
      <c r="C73" s="2" t="s">
        <v>315</v>
      </c>
    </row>
    <row r="74" spans="1:3" ht="38.25" customHeight="1">
      <c r="A74" s="22" t="s">
        <v>231</v>
      </c>
      <c r="B74" s="23">
        <v>8504.85</v>
      </c>
      <c r="C74" s="2" t="s">
        <v>315</v>
      </c>
    </row>
    <row r="75" spans="1:3" ht="17">
      <c r="A75" s="22" t="s">
        <v>231</v>
      </c>
      <c r="B75" s="23">
        <v>3400</v>
      </c>
      <c r="C75" s="2" t="s">
        <v>38</v>
      </c>
    </row>
    <row r="76" spans="1:3" ht="17">
      <c r="A76" s="22" t="s">
        <v>231</v>
      </c>
      <c r="B76" s="23">
        <v>900</v>
      </c>
      <c r="C76" s="2" t="s">
        <v>38</v>
      </c>
    </row>
    <row r="77" spans="1:3" ht="17">
      <c r="A77" s="22" t="s">
        <v>231</v>
      </c>
      <c r="B77" s="23">
        <v>3000</v>
      </c>
      <c r="C77" s="2" t="s">
        <v>38</v>
      </c>
    </row>
    <row r="78" spans="1:3" ht="17">
      <c r="A78" s="22" t="s">
        <v>231</v>
      </c>
      <c r="B78" s="23">
        <v>500</v>
      </c>
      <c r="C78" s="2" t="s">
        <v>270</v>
      </c>
    </row>
    <row r="79" spans="1:3" ht="17">
      <c r="A79" s="22" t="s">
        <v>231</v>
      </c>
      <c r="B79" s="23">
        <v>400</v>
      </c>
      <c r="C79" s="2" t="s">
        <v>254</v>
      </c>
    </row>
    <row r="80" spans="1:3" ht="17">
      <c r="A80" s="22" t="s">
        <v>231</v>
      </c>
      <c r="B80" s="23">
        <v>500</v>
      </c>
      <c r="C80" s="2" t="s">
        <v>271</v>
      </c>
    </row>
    <row r="81" spans="1:3" ht="17">
      <c r="A81" s="22" t="s">
        <v>231</v>
      </c>
      <c r="B81" s="23">
        <v>500</v>
      </c>
      <c r="C81" s="2" t="s">
        <v>272</v>
      </c>
    </row>
    <row r="82" spans="1:3" ht="17">
      <c r="A82" s="22" t="s">
        <v>231</v>
      </c>
      <c r="B82" s="23">
        <v>500</v>
      </c>
      <c r="C82" s="2" t="s">
        <v>254</v>
      </c>
    </row>
    <row r="83" spans="1:3" ht="17">
      <c r="A83" s="22" t="s">
        <v>231</v>
      </c>
      <c r="B83" s="23">
        <v>500</v>
      </c>
      <c r="C83" s="2" t="s">
        <v>273</v>
      </c>
    </row>
    <row r="84" spans="1:3" ht="17">
      <c r="A84" s="22" t="s">
        <v>231</v>
      </c>
      <c r="B84" s="23">
        <v>500</v>
      </c>
      <c r="C84" s="2" t="s">
        <v>272</v>
      </c>
    </row>
    <row r="85" spans="1:3" ht="17">
      <c r="A85" s="22" t="s">
        <v>231</v>
      </c>
      <c r="B85" s="23">
        <v>400</v>
      </c>
      <c r="C85" s="2" t="s">
        <v>274</v>
      </c>
    </row>
    <row r="86" spans="1:3" ht="17">
      <c r="A86" s="22" t="s">
        <v>231</v>
      </c>
      <c r="B86" s="23">
        <v>600</v>
      </c>
      <c r="C86" s="2" t="s">
        <v>275</v>
      </c>
    </row>
    <row r="87" spans="1:3" ht="17">
      <c r="A87" s="22" t="s">
        <v>231</v>
      </c>
      <c r="B87" s="23">
        <v>500</v>
      </c>
      <c r="C87" s="2" t="s">
        <v>276</v>
      </c>
    </row>
    <row r="88" spans="1:3" ht="15" customHeight="1">
      <c r="A88" s="22" t="s">
        <v>232</v>
      </c>
      <c r="B88" s="23">
        <v>250</v>
      </c>
      <c r="C88" s="2" t="s">
        <v>87</v>
      </c>
    </row>
    <row r="89" spans="1:3" ht="35.25" customHeight="1">
      <c r="A89" s="22" t="s">
        <v>232</v>
      </c>
      <c r="B89" s="23">
        <v>500</v>
      </c>
      <c r="C89" s="2" t="s">
        <v>95</v>
      </c>
    </row>
    <row r="90" spans="1:3" ht="15" customHeight="1">
      <c r="A90" s="22" t="s">
        <v>232</v>
      </c>
      <c r="B90" s="23">
        <v>3000</v>
      </c>
      <c r="C90" s="2" t="s">
        <v>87</v>
      </c>
    </row>
    <row r="91" spans="1:3" ht="15" customHeight="1">
      <c r="A91" s="22" t="s">
        <v>233</v>
      </c>
      <c r="B91" s="23">
        <v>300</v>
      </c>
      <c r="C91" s="2" t="s">
        <v>80</v>
      </c>
    </row>
    <row r="92" spans="1:3" ht="15" customHeight="1">
      <c r="A92" s="22" t="s">
        <v>233</v>
      </c>
      <c r="B92" s="23">
        <v>2283</v>
      </c>
      <c r="C92" s="2" t="s">
        <v>23</v>
      </c>
    </row>
    <row r="93" spans="1:3" ht="15" customHeight="1">
      <c r="A93" s="22" t="s">
        <v>211</v>
      </c>
      <c r="B93" s="23">
        <v>2400</v>
      </c>
      <c r="C93" s="2" t="s">
        <v>277</v>
      </c>
    </row>
    <row r="94" spans="1:3" ht="15" customHeight="1">
      <c r="A94" s="22" t="s">
        <v>211</v>
      </c>
      <c r="B94" s="23">
        <v>500</v>
      </c>
      <c r="C94" s="2" t="s">
        <v>278</v>
      </c>
    </row>
    <row r="95" spans="1:3" ht="35.25" customHeight="1">
      <c r="A95" s="22" t="s">
        <v>211</v>
      </c>
      <c r="B95" s="23">
        <v>3651.8</v>
      </c>
      <c r="C95" s="2" t="s">
        <v>315</v>
      </c>
    </row>
    <row r="96" spans="1:3" ht="15" customHeight="1">
      <c r="A96" s="22" t="s">
        <v>211</v>
      </c>
      <c r="B96" s="23">
        <v>96.95</v>
      </c>
      <c r="C96" s="2" t="s">
        <v>279</v>
      </c>
    </row>
    <row r="97" spans="1:3" ht="15.75" customHeight="1">
      <c r="A97" s="22" t="s">
        <v>211</v>
      </c>
      <c r="B97" s="23">
        <v>300</v>
      </c>
      <c r="C97" s="2" t="s">
        <v>280</v>
      </c>
    </row>
    <row r="98" spans="1:3" ht="17">
      <c r="A98" s="22" t="s">
        <v>211</v>
      </c>
      <c r="B98" s="23">
        <v>2358</v>
      </c>
      <c r="C98" s="2" t="s">
        <v>281</v>
      </c>
    </row>
    <row r="99" spans="1:3" ht="17">
      <c r="A99" s="22" t="s">
        <v>211</v>
      </c>
      <c r="B99" s="23">
        <v>2000</v>
      </c>
      <c r="C99" s="2" t="s">
        <v>88</v>
      </c>
    </row>
    <row r="100" spans="1:3" ht="17.25" customHeight="1">
      <c r="A100" s="22" t="s">
        <v>211</v>
      </c>
      <c r="B100" s="23">
        <v>400</v>
      </c>
      <c r="C100" s="2" t="s">
        <v>68</v>
      </c>
    </row>
    <row r="101" spans="1:3" ht="17">
      <c r="A101" s="22" t="s">
        <v>117</v>
      </c>
      <c r="B101" s="23">
        <v>700</v>
      </c>
      <c r="C101" s="2" t="s">
        <v>80</v>
      </c>
    </row>
    <row r="102" spans="1:3" ht="17">
      <c r="A102" s="22" t="s">
        <v>117</v>
      </c>
      <c r="B102" s="23">
        <v>1000</v>
      </c>
      <c r="C102" s="2" t="s">
        <v>82</v>
      </c>
    </row>
    <row r="103" spans="1:3" ht="17">
      <c r="A103" s="22" t="s">
        <v>117</v>
      </c>
      <c r="B103" s="23">
        <v>1000</v>
      </c>
      <c r="C103" s="2" t="s">
        <v>282</v>
      </c>
    </row>
    <row r="104" spans="1:3" ht="40.5" customHeight="1">
      <c r="A104" s="22" t="s">
        <v>117</v>
      </c>
      <c r="B104" s="23">
        <v>672.7</v>
      </c>
      <c r="C104" s="2" t="s">
        <v>315</v>
      </c>
    </row>
    <row r="105" spans="1:3" ht="15" customHeight="1">
      <c r="A105" s="22" t="s">
        <v>117</v>
      </c>
      <c r="B105" s="23">
        <v>1000</v>
      </c>
      <c r="C105" s="2" t="s">
        <v>283</v>
      </c>
    </row>
    <row r="106" spans="1:3" ht="36.75" customHeight="1">
      <c r="A106" s="22" t="s">
        <v>117</v>
      </c>
      <c r="B106" s="23">
        <v>5000</v>
      </c>
      <c r="C106" s="2" t="s">
        <v>284</v>
      </c>
    </row>
    <row r="107" spans="1:3" ht="36" customHeight="1">
      <c r="A107" s="22" t="s">
        <v>117</v>
      </c>
      <c r="B107" s="23">
        <v>500</v>
      </c>
      <c r="C107" s="2" t="s">
        <v>89</v>
      </c>
    </row>
    <row r="108" spans="1:3" ht="37.5" customHeight="1">
      <c r="A108" s="22" t="s">
        <v>117</v>
      </c>
      <c r="B108" s="23">
        <v>500</v>
      </c>
      <c r="C108" s="2" t="s">
        <v>239</v>
      </c>
    </row>
    <row r="109" spans="1:3" ht="47.25" customHeight="1">
      <c r="A109" s="22" t="s">
        <v>216</v>
      </c>
      <c r="B109" s="23">
        <v>300</v>
      </c>
      <c r="C109" s="2" t="s">
        <v>80</v>
      </c>
    </row>
    <row r="110" spans="1:3" ht="17">
      <c r="A110" s="22" t="s">
        <v>216</v>
      </c>
      <c r="B110" s="23">
        <v>300</v>
      </c>
      <c r="C110" s="2" t="s">
        <v>80</v>
      </c>
    </row>
    <row r="111" spans="1:3" ht="17">
      <c r="A111" s="22" t="s">
        <v>216</v>
      </c>
      <c r="B111" s="23">
        <v>300</v>
      </c>
      <c r="C111" s="2" t="s">
        <v>254</v>
      </c>
    </row>
    <row r="112" spans="1:3" ht="17">
      <c r="A112" s="22" t="s">
        <v>216</v>
      </c>
      <c r="B112" s="23">
        <v>500</v>
      </c>
      <c r="C112" s="2" t="s">
        <v>285</v>
      </c>
    </row>
    <row r="113" spans="1:3" ht="17">
      <c r="A113" s="22" t="s">
        <v>116</v>
      </c>
      <c r="B113" s="23">
        <v>1000</v>
      </c>
      <c r="C113" s="2" t="s">
        <v>286</v>
      </c>
    </row>
    <row r="114" spans="1:3" ht="17">
      <c r="A114" s="22" t="s">
        <v>116</v>
      </c>
      <c r="B114" s="23">
        <v>250</v>
      </c>
      <c r="C114" s="2" t="s">
        <v>87</v>
      </c>
    </row>
    <row r="115" spans="1:3" ht="34">
      <c r="A115" s="22" t="s">
        <v>116</v>
      </c>
      <c r="B115" s="23">
        <v>24889.9</v>
      </c>
      <c r="C115" s="2" t="s">
        <v>315</v>
      </c>
    </row>
    <row r="116" spans="1:3" ht="17">
      <c r="A116" s="22" t="s">
        <v>116</v>
      </c>
      <c r="B116" s="23">
        <v>2000</v>
      </c>
      <c r="C116" s="2" t="s">
        <v>90</v>
      </c>
    </row>
    <row r="117" spans="1:3" ht="15" customHeight="1">
      <c r="A117" s="22" t="s">
        <v>116</v>
      </c>
      <c r="B117" s="23">
        <v>4000</v>
      </c>
      <c r="C117" s="2" t="s">
        <v>287</v>
      </c>
    </row>
    <row r="118" spans="1:3" ht="17">
      <c r="A118" s="22" t="s">
        <v>217</v>
      </c>
      <c r="B118" s="23">
        <v>500</v>
      </c>
      <c r="C118" s="2" t="s">
        <v>288</v>
      </c>
    </row>
    <row r="119" spans="1:3" ht="34">
      <c r="A119" s="22" t="s">
        <v>217</v>
      </c>
      <c r="B119" s="23">
        <v>1000</v>
      </c>
      <c r="C119" s="2" t="s">
        <v>289</v>
      </c>
    </row>
    <row r="120" spans="1:3" ht="34">
      <c r="A120" s="22" t="s">
        <v>217</v>
      </c>
      <c r="B120" s="23">
        <v>2305.9</v>
      </c>
      <c r="C120" s="2" t="s">
        <v>315</v>
      </c>
    </row>
    <row r="121" spans="1:3" ht="34">
      <c r="A121" s="22" t="s">
        <v>217</v>
      </c>
      <c r="B121" s="23">
        <v>8744.6</v>
      </c>
      <c r="C121" s="2" t="s">
        <v>315</v>
      </c>
    </row>
    <row r="122" spans="1:3" ht="34">
      <c r="A122" s="22" t="s">
        <v>217</v>
      </c>
      <c r="B122" s="23">
        <v>7879.7</v>
      </c>
      <c r="C122" s="2" t="s">
        <v>315</v>
      </c>
    </row>
    <row r="123" spans="1:3" ht="17">
      <c r="A123" s="22" t="s">
        <v>217</v>
      </c>
      <c r="B123" s="23">
        <v>500</v>
      </c>
      <c r="C123" s="2" t="s">
        <v>270</v>
      </c>
    </row>
    <row r="124" spans="1:3" ht="17">
      <c r="A124" s="22" t="s">
        <v>217</v>
      </c>
      <c r="B124" s="23">
        <v>1000</v>
      </c>
      <c r="C124" s="2" t="s">
        <v>37</v>
      </c>
    </row>
    <row r="125" spans="1:3" ht="17">
      <c r="A125" s="22" t="s">
        <v>217</v>
      </c>
      <c r="B125" s="23">
        <v>1500</v>
      </c>
      <c r="C125" s="2" t="s">
        <v>290</v>
      </c>
    </row>
    <row r="126" spans="1:3" ht="17">
      <c r="A126" s="22" t="s">
        <v>217</v>
      </c>
      <c r="B126" s="23">
        <v>300</v>
      </c>
      <c r="C126" s="2" t="s">
        <v>291</v>
      </c>
    </row>
    <row r="127" spans="1:3" ht="17">
      <c r="A127" s="22" t="s">
        <v>217</v>
      </c>
      <c r="B127" s="23">
        <v>300</v>
      </c>
      <c r="C127" s="2" t="s">
        <v>254</v>
      </c>
    </row>
    <row r="128" spans="1:3" ht="17">
      <c r="A128" s="22" t="s">
        <v>217</v>
      </c>
      <c r="B128" s="23">
        <v>250</v>
      </c>
      <c r="C128" s="2" t="s">
        <v>292</v>
      </c>
    </row>
    <row r="129" spans="1:3" ht="17">
      <c r="A129" s="22" t="s">
        <v>217</v>
      </c>
      <c r="B129" s="23">
        <v>200</v>
      </c>
      <c r="C129" s="2" t="s">
        <v>293</v>
      </c>
    </row>
    <row r="130" spans="1:3" ht="17">
      <c r="A130" s="22" t="s">
        <v>217</v>
      </c>
      <c r="B130" s="23">
        <v>1500</v>
      </c>
      <c r="C130" s="2" t="s">
        <v>294</v>
      </c>
    </row>
    <row r="131" spans="1:3" ht="17">
      <c r="A131" s="22" t="s">
        <v>217</v>
      </c>
      <c r="B131" s="23">
        <v>920</v>
      </c>
      <c r="C131" s="2" t="s">
        <v>90</v>
      </c>
    </row>
    <row r="132" spans="1:3" ht="17">
      <c r="A132" s="22" t="s">
        <v>217</v>
      </c>
      <c r="B132" s="23">
        <v>6600</v>
      </c>
      <c r="C132" s="2" t="s">
        <v>102</v>
      </c>
    </row>
    <row r="133" spans="1:3" ht="17">
      <c r="A133" s="22" t="s">
        <v>217</v>
      </c>
      <c r="B133" s="23">
        <v>500</v>
      </c>
      <c r="C133" s="2" t="s">
        <v>295</v>
      </c>
    </row>
    <row r="134" spans="1:3" ht="17">
      <c r="A134" s="22" t="s">
        <v>217</v>
      </c>
      <c r="B134" s="23">
        <v>1000</v>
      </c>
      <c r="C134" s="2" t="s">
        <v>296</v>
      </c>
    </row>
    <row r="135" spans="1:3" ht="17">
      <c r="A135" s="22" t="s">
        <v>217</v>
      </c>
      <c r="B135" s="23">
        <v>2760</v>
      </c>
      <c r="C135" s="2" t="s">
        <v>40</v>
      </c>
    </row>
    <row r="136" spans="1:3" ht="17">
      <c r="A136" s="22" t="s">
        <v>217</v>
      </c>
      <c r="B136" s="23">
        <v>2000</v>
      </c>
      <c r="C136" s="2" t="s">
        <v>40</v>
      </c>
    </row>
    <row r="137" spans="1:3" ht="17">
      <c r="A137" s="22" t="s">
        <v>234</v>
      </c>
      <c r="B137" s="23">
        <v>2000</v>
      </c>
      <c r="C137" s="2" t="s">
        <v>80</v>
      </c>
    </row>
    <row r="138" spans="1:3" ht="17">
      <c r="A138" s="22" t="s">
        <v>234</v>
      </c>
      <c r="B138" s="23">
        <v>350</v>
      </c>
      <c r="C138" s="2" t="s">
        <v>237</v>
      </c>
    </row>
    <row r="139" spans="1:3" ht="17">
      <c r="A139" s="22" t="s">
        <v>234</v>
      </c>
      <c r="B139" s="23">
        <v>300</v>
      </c>
      <c r="C139" s="2" t="s">
        <v>80</v>
      </c>
    </row>
    <row r="140" spans="1:3" ht="17">
      <c r="A140" s="22" t="s">
        <v>234</v>
      </c>
      <c r="B140" s="23">
        <v>2000</v>
      </c>
      <c r="C140" s="2" t="s">
        <v>92</v>
      </c>
    </row>
    <row r="141" spans="1:3" ht="17">
      <c r="A141" s="22" t="s">
        <v>234</v>
      </c>
      <c r="B141" s="23">
        <v>136.29</v>
      </c>
      <c r="C141" s="2" t="s">
        <v>297</v>
      </c>
    </row>
    <row r="142" spans="1:3" ht="17">
      <c r="A142" s="22" t="s">
        <v>234</v>
      </c>
      <c r="B142" s="23">
        <v>200</v>
      </c>
      <c r="C142" s="2" t="s">
        <v>87</v>
      </c>
    </row>
    <row r="143" spans="1:3" ht="17">
      <c r="A143" s="22" t="s">
        <v>234</v>
      </c>
      <c r="B143" s="23">
        <v>700</v>
      </c>
      <c r="C143" s="2" t="s">
        <v>298</v>
      </c>
    </row>
    <row r="144" spans="1:3" ht="17">
      <c r="A144" s="22" t="s">
        <v>234</v>
      </c>
      <c r="B144" s="23">
        <v>5000</v>
      </c>
      <c r="C144" s="2" t="s">
        <v>299</v>
      </c>
    </row>
    <row r="145" spans="1:3" ht="17">
      <c r="A145" s="22" t="s">
        <v>234</v>
      </c>
      <c r="B145" s="23">
        <v>500</v>
      </c>
      <c r="C145" s="2" t="s">
        <v>107</v>
      </c>
    </row>
    <row r="146" spans="1:3" ht="17">
      <c r="A146" s="22" t="s">
        <v>234</v>
      </c>
      <c r="B146" s="23">
        <v>380</v>
      </c>
      <c r="C146" s="2" t="s">
        <v>300</v>
      </c>
    </row>
    <row r="147" spans="1:3" ht="17">
      <c r="A147" s="22" t="s">
        <v>235</v>
      </c>
      <c r="B147" s="23">
        <v>500</v>
      </c>
      <c r="C147" s="2" t="s">
        <v>268</v>
      </c>
    </row>
    <row r="148" spans="1:3" ht="17">
      <c r="A148" s="22" t="s">
        <v>235</v>
      </c>
      <c r="B148" s="23">
        <v>2018</v>
      </c>
      <c r="C148" s="2" t="s">
        <v>301</v>
      </c>
    </row>
    <row r="149" spans="1:3" ht="17">
      <c r="A149" s="22" t="s">
        <v>235</v>
      </c>
      <c r="B149" s="23">
        <v>1000</v>
      </c>
      <c r="C149" s="2" t="s">
        <v>91</v>
      </c>
    </row>
    <row r="150" spans="1:3" ht="17">
      <c r="A150" s="22" t="s">
        <v>235</v>
      </c>
      <c r="B150" s="23">
        <v>500</v>
      </c>
      <c r="C150" s="2" t="s">
        <v>91</v>
      </c>
    </row>
    <row r="151" spans="1:3" ht="17">
      <c r="A151" s="22" t="s">
        <v>115</v>
      </c>
      <c r="B151" s="23">
        <v>300</v>
      </c>
      <c r="C151" s="2" t="s">
        <v>80</v>
      </c>
    </row>
    <row r="152" spans="1:3" ht="34">
      <c r="A152" s="22" t="s">
        <v>115</v>
      </c>
      <c r="B152" s="23">
        <v>2114.1999999999998</v>
      </c>
      <c r="C152" s="2" t="s">
        <v>315</v>
      </c>
    </row>
    <row r="153" spans="1:3" ht="17">
      <c r="A153" s="22" t="s">
        <v>115</v>
      </c>
      <c r="B153" s="23">
        <v>50</v>
      </c>
      <c r="C153" s="2" t="s">
        <v>302</v>
      </c>
    </row>
    <row r="154" spans="1:3" ht="17">
      <c r="A154" s="22" t="s">
        <v>115</v>
      </c>
      <c r="B154" s="23">
        <v>500</v>
      </c>
      <c r="C154" s="2" t="s">
        <v>303</v>
      </c>
    </row>
    <row r="155" spans="1:3" ht="34">
      <c r="A155" s="22" t="s">
        <v>210</v>
      </c>
      <c r="B155" s="23">
        <v>1057.0999999999999</v>
      </c>
      <c r="C155" s="2" t="s">
        <v>315</v>
      </c>
    </row>
    <row r="156" spans="1:3" ht="17">
      <c r="A156" s="22" t="s">
        <v>210</v>
      </c>
      <c r="B156" s="23">
        <v>1000</v>
      </c>
      <c r="C156" s="2" t="s">
        <v>304</v>
      </c>
    </row>
    <row r="157" spans="1:3" ht="17">
      <c r="A157" s="22" t="s">
        <v>210</v>
      </c>
      <c r="B157" s="23">
        <v>1000</v>
      </c>
      <c r="C157" s="2" t="s">
        <v>93</v>
      </c>
    </row>
    <row r="158" spans="1:3" ht="17">
      <c r="A158" s="22" t="s">
        <v>210</v>
      </c>
      <c r="B158" s="23">
        <v>500</v>
      </c>
      <c r="C158" s="2" t="s">
        <v>305</v>
      </c>
    </row>
    <row r="159" spans="1:3" ht="17">
      <c r="A159" s="22" t="s">
        <v>210</v>
      </c>
      <c r="B159" s="23">
        <v>500</v>
      </c>
      <c r="C159" s="2" t="s">
        <v>306</v>
      </c>
    </row>
    <row r="160" spans="1:3" ht="34">
      <c r="A160" s="22" t="s">
        <v>236</v>
      </c>
      <c r="B160" s="23">
        <v>1489.55</v>
      </c>
      <c r="C160" s="2" t="s">
        <v>315</v>
      </c>
    </row>
    <row r="161" spans="1:3" ht="17">
      <c r="A161" s="22" t="s">
        <v>236</v>
      </c>
      <c r="B161" s="23">
        <v>100</v>
      </c>
      <c r="C161" s="2" t="s">
        <v>237</v>
      </c>
    </row>
    <row r="162" spans="1:3" ht="17">
      <c r="A162" s="22" t="s">
        <v>236</v>
      </c>
      <c r="B162" s="23">
        <v>300</v>
      </c>
      <c r="C162" s="2" t="s">
        <v>254</v>
      </c>
    </row>
    <row r="163" spans="1:3" ht="17">
      <c r="A163" s="22" t="s">
        <v>236</v>
      </c>
      <c r="B163" s="23">
        <v>910</v>
      </c>
      <c r="C163" s="2" t="s">
        <v>82</v>
      </c>
    </row>
    <row r="164" spans="1:3" ht="17">
      <c r="A164" s="22" t="s">
        <v>218</v>
      </c>
      <c r="B164" s="23">
        <v>300</v>
      </c>
      <c r="C164" s="2" t="s">
        <v>80</v>
      </c>
    </row>
    <row r="165" spans="1:3" ht="34">
      <c r="A165" s="22" t="s">
        <v>218</v>
      </c>
      <c r="B165" s="23">
        <v>3093.25</v>
      </c>
      <c r="C165" s="2" t="s">
        <v>315</v>
      </c>
    </row>
    <row r="166" spans="1:3" ht="17">
      <c r="A166" s="22" t="s">
        <v>218</v>
      </c>
      <c r="B166" s="23">
        <v>1000</v>
      </c>
      <c r="C166" s="2" t="s">
        <v>94</v>
      </c>
    </row>
    <row r="167" spans="1:3" ht="17">
      <c r="A167" s="22" t="s">
        <v>218</v>
      </c>
      <c r="B167" s="23">
        <v>2000</v>
      </c>
      <c r="C167" s="2" t="s">
        <v>101</v>
      </c>
    </row>
    <row r="168" spans="1:3" ht="17">
      <c r="A168" s="22" t="s">
        <v>218</v>
      </c>
      <c r="B168" s="23">
        <v>300</v>
      </c>
      <c r="C168" s="2" t="s">
        <v>254</v>
      </c>
    </row>
    <row r="169" spans="1:3" ht="17">
      <c r="A169" s="22" t="s">
        <v>218</v>
      </c>
      <c r="B169" s="23">
        <v>200</v>
      </c>
      <c r="C169" s="2" t="s">
        <v>307</v>
      </c>
    </row>
    <row r="170" spans="1:3" ht="17">
      <c r="A170" s="22" t="s">
        <v>208</v>
      </c>
      <c r="B170" s="23">
        <v>100</v>
      </c>
      <c r="C170" s="2" t="s">
        <v>139</v>
      </c>
    </row>
    <row r="171" spans="1:3" ht="17">
      <c r="A171" s="22" t="s">
        <v>208</v>
      </c>
      <c r="B171" s="23">
        <v>500</v>
      </c>
      <c r="C171" s="2" t="s">
        <v>96</v>
      </c>
    </row>
    <row r="172" spans="1:3" ht="34">
      <c r="A172" s="22" t="s">
        <v>208</v>
      </c>
      <c r="B172" s="23">
        <v>4708.3999999999996</v>
      </c>
      <c r="C172" s="2" t="s">
        <v>315</v>
      </c>
    </row>
    <row r="173" spans="1:3" ht="34">
      <c r="A173" s="22" t="s">
        <v>208</v>
      </c>
      <c r="B173" s="23">
        <v>2161.75</v>
      </c>
      <c r="C173" s="2" t="s">
        <v>315</v>
      </c>
    </row>
    <row r="174" spans="1:3" ht="34">
      <c r="A174" s="22" t="s">
        <v>208</v>
      </c>
      <c r="B174" s="23">
        <v>1055.5999999999999</v>
      </c>
      <c r="C174" s="2" t="s">
        <v>315</v>
      </c>
    </row>
    <row r="175" spans="1:3" ht="51">
      <c r="A175" s="22" t="s">
        <v>208</v>
      </c>
      <c r="B175" s="23">
        <v>10000</v>
      </c>
      <c r="C175" s="2" t="s">
        <v>308</v>
      </c>
    </row>
    <row r="176" spans="1:3" ht="51">
      <c r="A176" s="22" t="s">
        <v>208</v>
      </c>
      <c r="B176" s="23">
        <v>10000</v>
      </c>
      <c r="C176" s="2" t="s">
        <v>13</v>
      </c>
    </row>
    <row r="177" spans="1:3" ht="17">
      <c r="A177" s="22" t="s">
        <v>208</v>
      </c>
      <c r="B177" s="23">
        <v>250</v>
      </c>
      <c r="C177" s="2" t="s">
        <v>309</v>
      </c>
    </row>
    <row r="178" spans="1:3" ht="17">
      <c r="A178" s="22" t="s">
        <v>208</v>
      </c>
      <c r="B178" s="23">
        <v>500</v>
      </c>
      <c r="C178" s="2" t="s">
        <v>310</v>
      </c>
    </row>
    <row r="179" spans="1:3" ht="17">
      <c r="A179" s="22" t="s">
        <v>208</v>
      </c>
      <c r="B179" s="23">
        <v>250</v>
      </c>
      <c r="C179" s="2" t="s">
        <v>100</v>
      </c>
    </row>
    <row r="180" spans="1:3" ht="17">
      <c r="A180" s="22" t="s">
        <v>208</v>
      </c>
      <c r="B180" s="23">
        <v>2000</v>
      </c>
      <c r="C180" s="2" t="s">
        <v>311</v>
      </c>
    </row>
    <row r="181" spans="1:3" ht="17">
      <c r="A181" s="22" t="s">
        <v>208</v>
      </c>
      <c r="B181" s="23">
        <v>1000</v>
      </c>
      <c r="C181" s="2" t="s">
        <v>97</v>
      </c>
    </row>
    <row r="182" spans="1:3" ht="17">
      <c r="A182" s="22" t="s">
        <v>208</v>
      </c>
      <c r="B182" s="23">
        <v>1000</v>
      </c>
      <c r="C182" s="2" t="s">
        <v>312</v>
      </c>
    </row>
    <row r="183" spans="1:3" ht="17">
      <c r="A183" s="22" t="s">
        <v>208</v>
      </c>
      <c r="B183" s="23">
        <v>300</v>
      </c>
      <c r="C183" s="2" t="s">
        <v>258</v>
      </c>
    </row>
    <row r="184" spans="1:3" ht="17">
      <c r="A184" s="22" t="s">
        <v>114</v>
      </c>
      <c r="B184" s="23">
        <v>1000</v>
      </c>
      <c r="C184" s="2" t="s">
        <v>313</v>
      </c>
    </row>
    <row r="185" spans="1:3" ht="17">
      <c r="A185" s="22" t="s">
        <v>114</v>
      </c>
      <c r="B185" s="23">
        <v>500</v>
      </c>
      <c r="C185" s="2" t="s">
        <v>87</v>
      </c>
    </row>
    <row r="186" spans="1:3" ht="17">
      <c r="A186" s="22" t="s">
        <v>111</v>
      </c>
      <c r="B186" s="23">
        <v>1000</v>
      </c>
      <c r="C186" s="2" t="s">
        <v>256</v>
      </c>
    </row>
    <row r="187" spans="1:3" ht="34">
      <c r="A187" s="22" t="s">
        <v>111</v>
      </c>
      <c r="B187" s="23">
        <v>576.6</v>
      </c>
      <c r="C187" s="2" t="s">
        <v>315</v>
      </c>
    </row>
    <row r="188" spans="1:3" ht="17">
      <c r="A188" s="22" t="s">
        <v>111</v>
      </c>
      <c r="B188" s="23">
        <v>500</v>
      </c>
      <c r="C188" s="2" t="s">
        <v>110</v>
      </c>
    </row>
    <row r="189" spans="1:3" ht="17">
      <c r="A189" s="22" t="s">
        <v>111</v>
      </c>
      <c r="B189" s="23">
        <v>500</v>
      </c>
      <c r="C189" s="2" t="s">
        <v>105</v>
      </c>
    </row>
    <row r="190" spans="1:3" ht="17">
      <c r="A190" s="22" t="s">
        <v>111</v>
      </c>
      <c r="B190" s="23">
        <v>1500</v>
      </c>
      <c r="C190" s="2" t="s">
        <v>314</v>
      </c>
    </row>
    <row r="191" spans="1:3" ht="19">
      <c r="A191" s="19" t="s">
        <v>4</v>
      </c>
      <c r="B191" s="20">
        <f>SUM(B3:B190)</f>
        <v>300719.01</v>
      </c>
      <c r="C191" s="21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"/>
  <sheetViews>
    <sheetView workbookViewId="0">
      <selection activeCell="K20" sqref="K20"/>
    </sheetView>
  </sheetViews>
  <sheetFormatPr baseColWidth="10" defaultColWidth="8.83203125" defaultRowHeight="15"/>
  <cols>
    <col min="1" max="3" width="9.1640625" style="6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5"/>
  <sheetViews>
    <sheetView tabSelected="1" workbookViewId="0">
      <selection activeCell="C65" sqref="C65"/>
    </sheetView>
  </sheetViews>
  <sheetFormatPr baseColWidth="10" defaultColWidth="8.83203125" defaultRowHeight="16"/>
  <cols>
    <col min="1" max="1" width="15.5" style="16" customWidth="1"/>
    <col min="2" max="2" width="75.6640625" style="16" customWidth="1"/>
    <col min="3" max="3" width="16.33203125" style="16" customWidth="1"/>
    <col min="4" max="4" width="102.33203125" style="16" customWidth="1"/>
  </cols>
  <sheetData>
    <row r="1" spans="1:4" ht="38">
      <c r="A1" s="21" t="s">
        <v>5</v>
      </c>
      <c r="B1" s="25" t="s">
        <v>6</v>
      </c>
      <c r="C1" s="25" t="s">
        <v>1</v>
      </c>
      <c r="D1" s="25" t="s">
        <v>7</v>
      </c>
    </row>
    <row r="2" spans="1:4" ht="18">
      <c r="A2" s="42" t="s">
        <v>8</v>
      </c>
      <c r="B2" s="42"/>
      <c r="C2" s="42"/>
      <c r="D2" s="42"/>
    </row>
    <row r="3" spans="1:4" ht="36.75" customHeight="1">
      <c r="A3" s="7" t="s">
        <v>111</v>
      </c>
      <c r="B3" s="8" t="s">
        <v>112</v>
      </c>
      <c r="C3" s="24">
        <v>88592</v>
      </c>
      <c r="D3" s="8" t="s">
        <v>317</v>
      </c>
    </row>
    <row r="4" spans="1:4" ht="36.75" customHeight="1">
      <c r="A4" s="7" t="s">
        <v>114</v>
      </c>
      <c r="B4" s="8" t="s">
        <v>113</v>
      </c>
      <c r="C4" s="24">
        <v>199</v>
      </c>
      <c r="D4" s="8" t="s">
        <v>319</v>
      </c>
    </row>
    <row r="5" spans="1:4" ht="33" customHeight="1">
      <c r="A5" s="7" t="s">
        <v>115</v>
      </c>
      <c r="B5" s="8" t="s">
        <v>15</v>
      </c>
      <c r="C5" s="24">
        <v>13080</v>
      </c>
      <c r="D5" s="2" t="s">
        <v>318</v>
      </c>
    </row>
    <row r="6" spans="1:4" ht="48" customHeight="1">
      <c r="A6" s="7" t="s">
        <v>116</v>
      </c>
      <c r="B6" s="8" t="s">
        <v>45</v>
      </c>
      <c r="C6" s="24">
        <v>35.33</v>
      </c>
      <c r="D6" s="2" t="s">
        <v>319</v>
      </c>
    </row>
    <row r="7" spans="1:4" ht="17">
      <c r="A7" s="7" t="s">
        <v>116</v>
      </c>
      <c r="B7" s="2" t="s">
        <v>45</v>
      </c>
      <c r="C7" s="24">
        <v>220.2</v>
      </c>
      <c r="D7" s="2" t="s">
        <v>319</v>
      </c>
    </row>
    <row r="8" spans="1:4" ht="17.25" customHeight="1">
      <c r="A8" s="7" t="s">
        <v>116</v>
      </c>
      <c r="B8" s="2" t="s">
        <v>54</v>
      </c>
      <c r="C8" s="24">
        <v>2289.4</v>
      </c>
      <c r="D8" s="2" t="s">
        <v>14</v>
      </c>
    </row>
    <row r="9" spans="1:4" ht="17">
      <c r="A9" s="7" t="s">
        <v>116</v>
      </c>
      <c r="B9" s="2" t="s">
        <v>54</v>
      </c>
      <c r="C9" s="24">
        <v>2568.8000000000002</v>
      </c>
      <c r="D9" s="2" t="s">
        <v>14</v>
      </c>
    </row>
    <row r="10" spans="1:4" ht="17">
      <c r="A10" s="7" t="s">
        <v>116</v>
      </c>
      <c r="B10" s="2" t="s">
        <v>50</v>
      </c>
      <c r="C10" s="24">
        <v>7066</v>
      </c>
      <c r="D10" s="2" t="s">
        <v>320</v>
      </c>
    </row>
    <row r="11" spans="1:4" ht="17">
      <c r="A11" s="7" t="s">
        <v>116</v>
      </c>
      <c r="B11" s="2" t="s">
        <v>79</v>
      </c>
      <c r="C11" s="24">
        <v>10850</v>
      </c>
      <c r="D11" s="2" t="s">
        <v>321</v>
      </c>
    </row>
    <row r="12" spans="1:4" ht="17">
      <c r="A12" s="7" t="s">
        <v>116</v>
      </c>
      <c r="B12" s="8" t="s">
        <v>322</v>
      </c>
      <c r="C12" s="24">
        <v>33190</v>
      </c>
      <c r="D12" s="2" t="s">
        <v>323</v>
      </c>
    </row>
    <row r="13" spans="1:4" ht="17">
      <c r="A13" s="7" t="s">
        <v>116</v>
      </c>
      <c r="B13" s="8" t="s">
        <v>15</v>
      </c>
      <c r="C13" s="24">
        <v>182500</v>
      </c>
      <c r="D13" s="2" t="s">
        <v>324</v>
      </c>
    </row>
    <row r="14" spans="1:4" ht="17">
      <c r="A14" s="7" t="s">
        <v>117</v>
      </c>
      <c r="B14" s="2" t="s">
        <v>17</v>
      </c>
      <c r="C14" s="24">
        <v>116307</v>
      </c>
      <c r="D14" s="2" t="s">
        <v>323</v>
      </c>
    </row>
    <row r="15" spans="1:4" ht="44.25" customHeight="1">
      <c r="A15" s="7" t="s">
        <v>118</v>
      </c>
      <c r="B15" s="2" t="s">
        <v>45</v>
      </c>
      <c r="C15" s="24">
        <v>35.33</v>
      </c>
      <c r="D15" s="2" t="s">
        <v>319</v>
      </c>
    </row>
    <row r="16" spans="1:4" ht="17">
      <c r="A16" s="7" t="s">
        <v>118</v>
      </c>
      <c r="B16" s="8" t="s">
        <v>54</v>
      </c>
      <c r="C16" s="24">
        <v>1056</v>
      </c>
      <c r="D16" s="2" t="s">
        <v>14</v>
      </c>
    </row>
    <row r="17" spans="1:4" ht="17">
      <c r="A17" s="22" t="s">
        <v>118</v>
      </c>
      <c r="B17" s="2" t="s">
        <v>50</v>
      </c>
      <c r="C17" s="24">
        <v>7065</v>
      </c>
      <c r="D17" s="2" t="s">
        <v>320</v>
      </c>
    </row>
    <row r="18" spans="1:4" ht="17">
      <c r="A18" s="22" t="s">
        <v>119</v>
      </c>
      <c r="B18" s="2" t="s">
        <v>112</v>
      </c>
      <c r="C18" s="24">
        <v>30496</v>
      </c>
      <c r="D18" s="8" t="s">
        <v>317</v>
      </c>
    </row>
    <row r="19" spans="1:4" ht="18">
      <c r="A19" s="43" t="s">
        <v>4</v>
      </c>
      <c r="B19" s="43"/>
      <c r="C19" s="26">
        <f>SUM(C3:C18)</f>
        <v>495550.06</v>
      </c>
      <c r="D19" s="27"/>
    </row>
    <row r="20" spans="1:4" ht="18">
      <c r="A20" s="42" t="s">
        <v>207</v>
      </c>
      <c r="B20" s="42"/>
      <c r="C20" s="42"/>
      <c r="D20" s="42"/>
    </row>
    <row r="21" spans="1:4" ht="17">
      <c r="A21" s="22" t="s">
        <v>208</v>
      </c>
      <c r="B21" s="2" t="s">
        <v>43</v>
      </c>
      <c r="C21" s="24">
        <v>7000</v>
      </c>
      <c r="D21" s="2" t="s">
        <v>209</v>
      </c>
    </row>
    <row r="22" spans="1:4" ht="18">
      <c r="A22" s="43" t="s">
        <v>4</v>
      </c>
      <c r="B22" s="43"/>
      <c r="C22" s="26">
        <f>SUM(C21)</f>
        <v>7000</v>
      </c>
      <c r="D22" s="27"/>
    </row>
    <row r="23" spans="1:4" ht="18">
      <c r="A23" s="42" t="s">
        <v>10</v>
      </c>
      <c r="B23" s="42"/>
      <c r="C23" s="42"/>
      <c r="D23" s="42"/>
    </row>
    <row r="24" spans="1:4" ht="17">
      <c r="A24" s="7" t="s">
        <v>212</v>
      </c>
      <c r="B24" s="9" t="s">
        <v>16</v>
      </c>
      <c r="C24" s="24">
        <v>572.5</v>
      </c>
      <c r="D24" s="2" t="s">
        <v>319</v>
      </c>
    </row>
    <row r="25" spans="1:4" ht="17">
      <c r="A25" s="7" t="s">
        <v>212</v>
      </c>
      <c r="B25" s="9" t="s">
        <v>219</v>
      </c>
      <c r="C25" s="24">
        <v>65800</v>
      </c>
      <c r="D25" s="10" t="s">
        <v>321</v>
      </c>
    </row>
    <row r="26" spans="1:4" ht="17">
      <c r="A26" s="7" t="s">
        <v>213</v>
      </c>
      <c r="B26" s="9" t="s">
        <v>16</v>
      </c>
      <c r="C26" s="24">
        <v>1200</v>
      </c>
      <c r="D26" s="2" t="s">
        <v>319</v>
      </c>
    </row>
    <row r="27" spans="1:4" ht="17">
      <c r="A27" s="7" t="s">
        <v>213</v>
      </c>
      <c r="B27" s="12" t="s">
        <v>16</v>
      </c>
      <c r="C27" s="29">
        <v>1200</v>
      </c>
      <c r="D27" s="2" t="s">
        <v>319</v>
      </c>
    </row>
    <row r="28" spans="1:4" ht="17">
      <c r="A28" s="11" t="s">
        <v>119</v>
      </c>
      <c r="B28" s="12" t="s">
        <v>220</v>
      </c>
      <c r="C28" s="29">
        <v>6000</v>
      </c>
      <c r="D28" s="10" t="s">
        <v>325</v>
      </c>
    </row>
    <row r="29" spans="1:4" ht="17">
      <c r="A29" s="7" t="s">
        <v>119</v>
      </c>
      <c r="B29" s="9" t="s">
        <v>58</v>
      </c>
      <c r="C29" s="24">
        <v>99</v>
      </c>
      <c r="D29" s="2" t="s">
        <v>319</v>
      </c>
    </row>
    <row r="30" spans="1:4" ht="17">
      <c r="A30" s="7" t="s">
        <v>214</v>
      </c>
      <c r="B30" s="9" t="s">
        <v>327</v>
      </c>
      <c r="C30" s="29">
        <v>404</v>
      </c>
      <c r="D30" s="10" t="s">
        <v>326</v>
      </c>
    </row>
    <row r="31" spans="1:4" ht="17">
      <c r="A31" s="7" t="s">
        <v>214</v>
      </c>
      <c r="B31" s="9" t="s">
        <v>327</v>
      </c>
      <c r="C31" s="29">
        <v>1596</v>
      </c>
      <c r="D31" s="10" t="s">
        <v>326</v>
      </c>
    </row>
    <row r="32" spans="1:4" ht="17">
      <c r="A32" s="7" t="s">
        <v>214</v>
      </c>
      <c r="B32" s="9" t="s">
        <v>328</v>
      </c>
      <c r="C32" s="29">
        <v>2022</v>
      </c>
      <c r="D32" s="10" t="s">
        <v>329</v>
      </c>
    </row>
    <row r="33" spans="1:4" ht="17">
      <c r="A33" s="7" t="s">
        <v>214</v>
      </c>
      <c r="B33" s="9" t="s">
        <v>327</v>
      </c>
      <c r="C33" s="29">
        <v>7379</v>
      </c>
      <c r="D33" s="10" t="s">
        <v>326</v>
      </c>
    </row>
    <row r="34" spans="1:4" ht="17">
      <c r="A34" s="7" t="s">
        <v>215</v>
      </c>
      <c r="B34" s="9" t="s">
        <v>16</v>
      </c>
      <c r="C34" s="29">
        <v>94</v>
      </c>
      <c r="D34" s="2" t="s">
        <v>319</v>
      </c>
    </row>
    <row r="35" spans="1:4" ht="17">
      <c r="A35" s="7" t="s">
        <v>215</v>
      </c>
      <c r="B35" s="9" t="s">
        <v>219</v>
      </c>
      <c r="C35" s="29">
        <v>2000</v>
      </c>
      <c r="D35" s="10" t="s">
        <v>321</v>
      </c>
    </row>
    <row r="36" spans="1:4" ht="17">
      <c r="A36" s="11" t="s">
        <v>215</v>
      </c>
      <c r="B36" s="13" t="s">
        <v>15</v>
      </c>
      <c r="C36" s="29">
        <v>470</v>
      </c>
      <c r="D36" s="10" t="s">
        <v>318</v>
      </c>
    </row>
    <row r="37" spans="1:4" ht="17">
      <c r="A37" s="11" t="s">
        <v>211</v>
      </c>
      <c r="B37" s="13" t="s">
        <v>221</v>
      </c>
      <c r="C37" s="29">
        <v>2500</v>
      </c>
      <c r="D37" s="10" t="s">
        <v>318</v>
      </c>
    </row>
    <row r="38" spans="1:4" ht="17">
      <c r="A38" s="11" t="s">
        <v>211</v>
      </c>
      <c r="B38" s="9" t="s">
        <v>222</v>
      </c>
      <c r="C38" s="29">
        <v>1628.38</v>
      </c>
      <c r="D38" s="10" t="s">
        <v>330</v>
      </c>
    </row>
    <row r="39" spans="1:4" ht="17">
      <c r="A39" s="11" t="s">
        <v>216</v>
      </c>
      <c r="B39" s="13" t="s">
        <v>223</v>
      </c>
      <c r="C39" s="29">
        <v>5500</v>
      </c>
      <c r="D39" s="10" t="s">
        <v>331</v>
      </c>
    </row>
    <row r="40" spans="1:4" ht="17">
      <c r="A40" s="11" t="s">
        <v>116</v>
      </c>
      <c r="B40" s="9" t="s">
        <v>333</v>
      </c>
      <c r="C40" s="29">
        <v>1221</v>
      </c>
      <c r="D40" s="10" t="s">
        <v>332</v>
      </c>
    </row>
    <row r="41" spans="1:4" ht="17">
      <c r="A41" s="11" t="s">
        <v>116</v>
      </c>
      <c r="B41" s="9" t="s">
        <v>56</v>
      </c>
      <c r="C41" s="29">
        <v>1056</v>
      </c>
      <c r="D41" s="10" t="s">
        <v>326</v>
      </c>
    </row>
    <row r="42" spans="1:4" ht="17">
      <c r="A42" s="11" t="s">
        <v>116</v>
      </c>
      <c r="B42" s="9" t="s">
        <v>56</v>
      </c>
      <c r="C42" s="29">
        <v>9096.01</v>
      </c>
      <c r="D42" s="10" t="s">
        <v>326</v>
      </c>
    </row>
    <row r="43" spans="1:4" ht="17">
      <c r="A43" s="11" t="s">
        <v>116</v>
      </c>
      <c r="B43" s="13" t="s">
        <v>15</v>
      </c>
      <c r="C43" s="29">
        <v>9060</v>
      </c>
      <c r="D43" s="10" t="s">
        <v>318</v>
      </c>
    </row>
    <row r="44" spans="1:4" ht="17">
      <c r="A44" s="11" t="s">
        <v>116</v>
      </c>
      <c r="B44" s="9" t="s">
        <v>58</v>
      </c>
      <c r="C44" s="29">
        <v>299</v>
      </c>
      <c r="D44" s="2" t="s">
        <v>319</v>
      </c>
    </row>
    <row r="45" spans="1:4" ht="17">
      <c r="A45" s="11" t="s">
        <v>217</v>
      </c>
      <c r="B45" s="9" t="s">
        <v>334</v>
      </c>
      <c r="C45" s="24">
        <v>57574</v>
      </c>
      <c r="D45" s="14" t="s">
        <v>209</v>
      </c>
    </row>
    <row r="46" spans="1:4" ht="17">
      <c r="A46" s="11" t="s">
        <v>115</v>
      </c>
      <c r="B46" s="9" t="s">
        <v>335</v>
      </c>
      <c r="C46" s="24">
        <v>8695.2000000000007</v>
      </c>
      <c r="D46" s="14" t="s">
        <v>336</v>
      </c>
    </row>
    <row r="47" spans="1:4" ht="17">
      <c r="A47" s="11" t="s">
        <v>218</v>
      </c>
      <c r="B47" s="9" t="s">
        <v>337</v>
      </c>
      <c r="C47" s="24">
        <v>26897</v>
      </c>
      <c r="D47" s="14" t="s">
        <v>209</v>
      </c>
    </row>
    <row r="48" spans="1:4" ht="17">
      <c r="A48" s="11" t="s">
        <v>208</v>
      </c>
      <c r="B48" s="9" t="s">
        <v>338</v>
      </c>
      <c r="C48" s="24">
        <v>2990</v>
      </c>
      <c r="D48" s="14" t="s">
        <v>339</v>
      </c>
    </row>
    <row r="49" spans="1:4" ht="17">
      <c r="A49" s="11" t="s">
        <v>208</v>
      </c>
      <c r="B49" s="9" t="s">
        <v>43</v>
      </c>
      <c r="C49" s="24">
        <v>3000</v>
      </c>
      <c r="D49" s="14" t="s">
        <v>209</v>
      </c>
    </row>
    <row r="50" spans="1:4" ht="17">
      <c r="A50" s="11" t="s">
        <v>208</v>
      </c>
      <c r="B50" s="9" t="s">
        <v>224</v>
      </c>
      <c r="C50" s="24">
        <v>40480</v>
      </c>
      <c r="D50" s="14" t="s">
        <v>209</v>
      </c>
    </row>
    <row r="51" spans="1:4" ht="17">
      <c r="A51" s="11" t="s">
        <v>111</v>
      </c>
      <c r="B51" s="9" t="s">
        <v>15</v>
      </c>
      <c r="C51" s="24">
        <v>7536</v>
      </c>
      <c r="D51" s="14" t="s">
        <v>318</v>
      </c>
    </row>
    <row r="52" spans="1:4" ht="17">
      <c r="A52" s="11" t="s">
        <v>111</v>
      </c>
      <c r="B52" s="9" t="s">
        <v>9</v>
      </c>
      <c r="C52" s="24">
        <v>18281.7</v>
      </c>
      <c r="D52" s="14" t="s">
        <v>318</v>
      </c>
    </row>
    <row r="53" spans="1:4" ht="17">
      <c r="A53" s="11" t="s">
        <v>111</v>
      </c>
      <c r="B53" s="9" t="s">
        <v>16</v>
      </c>
      <c r="C53" s="24">
        <v>690</v>
      </c>
      <c r="D53" s="2" t="s">
        <v>319</v>
      </c>
    </row>
    <row r="54" spans="1:4" ht="18">
      <c r="A54" s="44" t="s">
        <v>4</v>
      </c>
      <c r="B54" s="44"/>
      <c r="C54" s="26">
        <f>SUM(C24:C53)</f>
        <v>285340.79000000004</v>
      </c>
      <c r="D54" s="27"/>
    </row>
    <row r="55" spans="1:4" ht="18">
      <c r="A55" s="42" t="s">
        <v>11</v>
      </c>
      <c r="B55" s="42"/>
      <c r="C55" s="42"/>
      <c r="D55" s="42"/>
    </row>
    <row r="56" spans="1:4" ht="17">
      <c r="A56" s="15" t="s">
        <v>210</v>
      </c>
      <c r="B56" s="8" t="s">
        <v>18</v>
      </c>
      <c r="C56" s="28">
        <v>193.08</v>
      </c>
      <c r="D56" s="8" t="s">
        <v>340</v>
      </c>
    </row>
    <row r="57" spans="1:4" ht="17">
      <c r="A57" s="15" t="s">
        <v>210</v>
      </c>
      <c r="B57" s="8" t="s">
        <v>20</v>
      </c>
      <c r="C57" s="28">
        <v>225.77</v>
      </c>
      <c r="D57" s="8" t="s">
        <v>341</v>
      </c>
    </row>
    <row r="58" spans="1:4" ht="17">
      <c r="A58" s="15" t="s">
        <v>210</v>
      </c>
      <c r="B58" s="8" t="s">
        <v>19</v>
      </c>
      <c r="C58" s="28">
        <v>1430</v>
      </c>
      <c r="D58" s="8" t="s">
        <v>342</v>
      </c>
    </row>
    <row r="59" spans="1:4" ht="17">
      <c r="A59" s="15" t="s">
        <v>211</v>
      </c>
      <c r="B59" s="8" t="s">
        <v>57</v>
      </c>
      <c r="C59" s="28">
        <v>732</v>
      </c>
      <c r="D59" s="8" t="s">
        <v>343</v>
      </c>
    </row>
    <row r="60" spans="1:4" ht="17">
      <c r="A60" s="15" t="s">
        <v>211</v>
      </c>
      <c r="B60" s="8" t="s">
        <v>57</v>
      </c>
      <c r="C60" s="28">
        <v>776.87</v>
      </c>
      <c r="D60" s="8" t="s">
        <v>343</v>
      </c>
    </row>
    <row r="61" spans="1:4" ht="17">
      <c r="A61" s="15" t="s">
        <v>211</v>
      </c>
      <c r="B61" s="8" t="s">
        <v>21</v>
      </c>
      <c r="C61" s="28">
        <v>1205.8399999999999</v>
      </c>
      <c r="D61" s="8" t="s">
        <v>344</v>
      </c>
    </row>
    <row r="62" spans="1:4" ht="17">
      <c r="A62" s="15" t="s">
        <v>211</v>
      </c>
      <c r="B62" s="8" t="s">
        <v>57</v>
      </c>
      <c r="C62" s="28">
        <v>10790</v>
      </c>
      <c r="D62" s="8" t="s">
        <v>343</v>
      </c>
    </row>
    <row r="63" spans="1:4" ht="17">
      <c r="A63" s="15" t="s">
        <v>212</v>
      </c>
      <c r="B63" s="8" t="s">
        <v>12</v>
      </c>
      <c r="C63" s="28">
        <v>680</v>
      </c>
      <c r="D63" s="2" t="s">
        <v>319</v>
      </c>
    </row>
    <row r="64" spans="1:4" ht="18">
      <c r="A64" s="44" t="s">
        <v>4</v>
      </c>
      <c r="B64" s="44"/>
      <c r="C64" s="26">
        <f>SUM(C56:C63)</f>
        <v>16033.56</v>
      </c>
      <c r="D64" s="27"/>
    </row>
    <row r="65" spans="1:4" ht="18">
      <c r="A65" s="40" t="s">
        <v>316</v>
      </c>
      <c r="B65" s="41"/>
      <c r="C65" s="26">
        <f>C64+C54+C22+C19</f>
        <v>803924.41</v>
      </c>
      <c r="D65" s="27"/>
    </row>
  </sheetData>
  <mergeCells count="9">
    <mergeCell ref="A65:B65"/>
    <mergeCell ref="A2:D2"/>
    <mergeCell ref="A22:B22"/>
    <mergeCell ref="A23:D23"/>
    <mergeCell ref="A54:B54"/>
    <mergeCell ref="A55:D55"/>
    <mergeCell ref="A64:B64"/>
    <mergeCell ref="A20:D20"/>
    <mergeCell ref="A19:B19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Сбер</vt:lpstr>
      <vt:lpstr>Сбер ФПГ</vt:lpstr>
      <vt:lpstr>Альфа</vt:lpstr>
      <vt:lpstr>Открытие</vt:lpstr>
      <vt:lpstr>Расходы сентябрь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Microsoft Office User</cp:lastModifiedBy>
  <dcterms:created xsi:type="dcterms:W3CDTF">2015-06-05T18:17:20Z</dcterms:created>
  <dcterms:modified xsi:type="dcterms:W3CDTF">2023-10-06T15:38:22Z</dcterms:modified>
</cp:coreProperties>
</file>