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/>
  <mc:AlternateContent xmlns:mc="http://schemas.openxmlformats.org/markup-compatibility/2006">
    <mc:Choice Requires="x15">
      <x15ac:absPath xmlns:x15ac="http://schemas.microsoft.com/office/spreadsheetml/2010/11/ac" url="/Users/domkomap/Downloads/"/>
    </mc:Choice>
  </mc:AlternateContent>
  <xr:revisionPtr revIDLastSave="0" documentId="13_ncr:1_{7F73CEEC-7EA0-3D40-B71D-400C94BBE8C5}" xr6:coauthVersionLast="47" xr6:coauthVersionMax="47" xr10:uidLastSave="{00000000-0000-0000-0000-000000000000}"/>
  <bookViews>
    <workbookView xWindow="0" yWindow="680" windowWidth="25440" windowHeight="15840" activeTab="2" xr2:uid="{00000000-000D-0000-FFFF-FFFF00000000}"/>
  </bookViews>
  <sheets>
    <sheet name="Сбер" sheetId="1" r:id="rId1"/>
    <sheet name="Сбер ФПГ" sheetId="2" r:id="rId2"/>
    <sheet name="Альфа" sheetId="3" r:id="rId3"/>
    <sheet name="Открытие" sheetId="4" r:id="rId4"/>
    <sheet name="Расходы ноябрь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5" l="1"/>
  <c r="C78" i="5" s="1"/>
  <c r="B139" i="3"/>
  <c r="C22" i="5"/>
  <c r="B176" i="1"/>
  <c r="C26" i="5"/>
  <c r="C65" i="5"/>
</calcChain>
</file>

<file path=xl/sharedStrings.xml><?xml version="1.0" encoding="utf-8"?>
<sst xmlns="http://schemas.openxmlformats.org/spreadsheetml/2006/main" count="843" uniqueCount="304">
  <si>
    <t>Дата</t>
  </si>
  <si>
    <t>Сумма</t>
  </si>
  <si>
    <t>Благотворитель</t>
  </si>
  <si>
    <t>Итого:</t>
  </si>
  <si>
    <t>Дата операции</t>
  </si>
  <si>
    <t>Контрагент</t>
  </si>
  <si>
    <t>Назначение</t>
  </si>
  <si>
    <t>СБЕРБАНК</t>
  </si>
  <si>
    <t>АЛЬФА</t>
  </si>
  <si>
    <t>ОТКРЫТИЕ</t>
  </si>
  <si>
    <t>Ф-Л ЗАПАДНО-СИБИРСКИЙ ПАО БАНКА "ФК ОТКРЫТИЕ"</t>
  </si>
  <si>
    <t>АО "ТИНЬКОФФ БАНК"(переводы через VK, система cloudpayments)</t>
  </si>
  <si>
    <t>ОБЩЕСТВО С ОГРАНИЧЕННОЙ ОТВЕТСТВЕННОСТЬЮ "СПЕЦТРАНССЕРВИС"</t>
  </si>
  <si>
    <t>Единый налоговый платеж</t>
  </si>
  <si>
    <t>ООО "Сибвет"</t>
  </si>
  <si>
    <t>ООО "ГЕРМЕС"</t>
  </si>
  <si>
    <t>АО "Альфа-Банк"</t>
  </si>
  <si>
    <t>ИП Яйлеткан Ксения Олеговна</t>
  </si>
  <si>
    <t>ООО "Тюменское экологическое объединение"</t>
  </si>
  <si>
    <t>ПАО "Ростелеком"</t>
  </si>
  <si>
    <t>АО "УСТЭК"</t>
  </si>
  <si>
    <t>АО  "Энергосбытовая компания "Восток"</t>
  </si>
  <si>
    <t>СБЕРБАНК ГРАНТ ФПГ</t>
  </si>
  <si>
    <t>ИП Сучкова Юлия Андреевна</t>
  </si>
  <si>
    <t>01.11.2023</t>
  </si>
  <si>
    <t>02.11.2023</t>
  </si>
  <si>
    <t>03.11.2023</t>
  </si>
  <si>
    <t>04.11.2023</t>
  </si>
  <si>
    <t>05.11.2023</t>
  </si>
  <si>
    <t>06.11.2023</t>
  </si>
  <si>
    <t>07.11.2023</t>
  </si>
  <si>
    <t>08.11.2023</t>
  </si>
  <si>
    <t>09.11.2023</t>
  </si>
  <si>
    <t>10.11.2023</t>
  </si>
  <si>
    <t>11.11.2023</t>
  </si>
  <si>
    <t>12.11.2023</t>
  </si>
  <si>
    <t>13.11.2023</t>
  </si>
  <si>
    <t>14.11.2023</t>
  </si>
  <si>
    <t>15.11.2023</t>
  </si>
  <si>
    <t>16.11.2023</t>
  </si>
  <si>
    <t>17.11.2023</t>
  </si>
  <si>
    <t>19.11.2023</t>
  </si>
  <si>
    <t>20.11.2023</t>
  </si>
  <si>
    <t>21.11.2023</t>
  </si>
  <si>
    <t>22.11.2023</t>
  </si>
  <si>
    <t>23.11.2023</t>
  </si>
  <si>
    <t>24.11.2023</t>
  </si>
  <si>
    <t>25.11.2023</t>
  </si>
  <si>
    <t>26.11.2023</t>
  </si>
  <si>
    <t>27.11.2023</t>
  </si>
  <si>
    <t>28.11.2023</t>
  </si>
  <si>
    <t>29.11.2023</t>
  </si>
  <si>
    <t>30.11.2023</t>
  </si>
  <si>
    <t>ЗАПАДНО-СИБИРСКОЕ ОТДЕЛЕНИЕ N 8647 ПАО СБЕРБАНК</t>
  </si>
  <si>
    <t>НАЗАРОВА АН</t>
  </si>
  <si>
    <t>Сафонова ОН</t>
  </si>
  <si>
    <t>РЕШЕТИЛОВ КО</t>
  </si>
  <si>
    <t>КОСТАРЕВА ЛВ</t>
  </si>
  <si>
    <t>Леванов АН</t>
  </si>
  <si>
    <t>Зарецкая ОС</t>
  </si>
  <si>
    <t>Ткачева КЭ</t>
  </si>
  <si>
    <t>Ишханиди ЛВ</t>
  </si>
  <si>
    <t>Орлова АД</t>
  </si>
  <si>
    <t>Осинцева ЕВ</t>
  </si>
  <si>
    <t>Чиркина ЮА</t>
  </si>
  <si>
    <t>Лысак ЮА</t>
  </si>
  <si>
    <t>Плясулина ЕВ</t>
  </si>
  <si>
    <t>Колбычева КН</t>
  </si>
  <si>
    <t>Черноусова КА</t>
  </si>
  <si>
    <t>Калиничева КС</t>
  </si>
  <si>
    <t>Архангельская АЮ</t>
  </si>
  <si>
    <t>Игнатова КВ</t>
  </si>
  <si>
    <t>Судакова ИА</t>
  </si>
  <si>
    <t>Арзамазова СВ</t>
  </si>
  <si>
    <t>Петрик ЮС</t>
  </si>
  <si>
    <t>ФИЛИАЛ № 6602 БАНКА ВТБ (ПАО)</t>
  </si>
  <si>
    <t>Сандуляк ЛВ</t>
  </si>
  <si>
    <t>ШАПОШНИКОВА ЕН</t>
  </si>
  <si>
    <t>Пикашкова АВ</t>
  </si>
  <si>
    <t>Малахова ЕН</t>
  </si>
  <si>
    <t>Муллаянова ЮФ</t>
  </si>
  <si>
    <t>Вожакова ВВ</t>
  </si>
  <si>
    <t>Малыгина ЮВ</t>
  </si>
  <si>
    <t>Зюзева НС</t>
  </si>
  <si>
    <t>Фазылова АР</t>
  </si>
  <si>
    <t>Прилепская ОА</t>
  </si>
  <si>
    <t>МУСАЕВА ВС</t>
  </si>
  <si>
    <t>Хамадиярова ВЕ</t>
  </si>
  <si>
    <t>Самара ТЛ</t>
  </si>
  <si>
    <t>Новикова ВА</t>
  </si>
  <si>
    <t>ПАО СБЕРБАНК//Новикова Наталья Владимировна//1736857810564//625053,РОССИЯ,ТЮМЕНСКАЯ ОБЛ,Г ТЮМЕНЬ,УЛ СТАНЦИОННАЯ,Д 38Б КВ 127//</t>
  </si>
  <si>
    <t>ООО "УПРАВЛЯЮЩАЯ КОМПАНИЯ "ДИНА"</t>
  </si>
  <si>
    <t>ТАДТАЕВА АА</t>
  </si>
  <si>
    <t>Диришевская ИВ</t>
  </si>
  <si>
    <t>Шевелева ЕГ</t>
  </si>
  <si>
    <t>ПЛОСКОВА НВ</t>
  </si>
  <si>
    <t>ОСИНОВСКАЯ АВ</t>
  </si>
  <si>
    <t>Дорофеева НА</t>
  </si>
  <si>
    <t>Кулакова ИВ</t>
  </si>
  <si>
    <t>Мухин АВ</t>
  </si>
  <si>
    <t>Тынчерова ЯС</t>
  </si>
  <si>
    <t>Федоренко СИ</t>
  </si>
  <si>
    <t>Калабина АВ</t>
  </si>
  <si>
    <t>Черепанова АВ</t>
  </si>
  <si>
    <t>Смирнова ЛА</t>
  </si>
  <si>
    <t>Байгускарова НХ</t>
  </si>
  <si>
    <t>ЗИНЧЕНКО КК</t>
  </si>
  <si>
    <t>Занкина НВ</t>
  </si>
  <si>
    <t>Колосова АЛ</t>
  </si>
  <si>
    <t>Мелихова ЕН</t>
  </si>
  <si>
    <t>Гаврилов АЮ</t>
  </si>
  <si>
    <t>Пошехонов АГ</t>
  </si>
  <si>
    <t>ЗУБАЛЬ ВМ</t>
  </si>
  <si>
    <t>ФЕДОРОВА ЕА</t>
  </si>
  <si>
    <t>Хамидова ТП</t>
  </si>
  <si>
    <t>Поляшова АА</t>
  </si>
  <si>
    <t>Сергеева ОБ</t>
  </si>
  <si>
    <t>Ардашева ЕА</t>
  </si>
  <si>
    <t>Плешева ЕЛ</t>
  </si>
  <si>
    <t>Пнева СА</t>
  </si>
  <si>
    <t>Маркелова АС</t>
  </si>
  <si>
    <t>Солнцева АЮ</t>
  </si>
  <si>
    <t>Тенина ОА</t>
  </si>
  <si>
    <t>Ченцова ВО</t>
  </si>
  <si>
    <t>Хисматуллин ТА</t>
  </si>
  <si>
    <t>Давидюк АА</t>
  </si>
  <si>
    <t>Шукурова АГ</t>
  </si>
  <si>
    <t>Потёмкина ДВ</t>
  </si>
  <si>
    <t>Невзорова НВ</t>
  </si>
  <si>
    <t>Казюкин ОС</t>
  </si>
  <si>
    <t>Горькова ЛА</t>
  </si>
  <si>
    <t>Иванова ЕП</t>
  </si>
  <si>
    <t>Марьинских ВВ</t>
  </si>
  <si>
    <t>Свалова ТЮ</t>
  </si>
  <si>
    <t>Индивидуальный предприниматель Соколова Наталья Валерьевна</t>
  </si>
  <si>
    <t>СМИРНОВА ЛА</t>
  </si>
  <si>
    <t>ПАШАЕВА ЕВ</t>
  </si>
  <si>
    <t>ПЕРШИНА ЕВ</t>
  </si>
  <si>
    <t>Толомеева ОЕ</t>
  </si>
  <si>
    <t>Мальцева ТМ</t>
  </si>
  <si>
    <t>КАНДЫШЕВА АА</t>
  </si>
  <si>
    <t>МАДЕЕВА ИА</t>
  </si>
  <si>
    <t>КОРОТИНА МА</t>
  </si>
  <si>
    <t>ТИМОФЕЕВА НС</t>
  </si>
  <si>
    <t>БОРОДИНА АС</t>
  </si>
  <si>
    <t>БАЛАШОВА АА</t>
  </si>
  <si>
    <t>НИКИТИНА МВ</t>
  </si>
  <si>
    <t>РОСЛЯКОВ РИ</t>
  </si>
  <si>
    <t>ЗАНКИНА НВ</t>
  </si>
  <si>
    <t>ЛЕВАНОВ АН</t>
  </si>
  <si>
    <t>ИВАНОВ АА</t>
  </si>
  <si>
    <t>Шендрикова ЕЮ</t>
  </si>
  <si>
    <t>КРАСИЛЬНИКОВА ТА</t>
  </si>
  <si>
    <t>Чекмарев ДД</t>
  </si>
  <si>
    <t>КАЛИНИЧЕВА КС</t>
  </si>
  <si>
    <t>РЫНДИНА ОВ</t>
  </si>
  <si>
    <t>ДАВИДЮК АА</t>
  </si>
  <si>
    <t>СТЕПАНОВ АВ</t>
  </si>
  <si>
    <t>САРВИРА АК</t>
  </si>
  <si>
    <t>ПОТЁМКИНА ДВ</t>
  </si>
  <si>
    <t>Будимирова ЕН</t>
  </si>
  <si>
    <t>СИМБАЕВА ДЛ</t>
  </si>
  <si>
    <t>Фролова МА</t>
  </si>
  <si>
    <t>МАКИЕНКО ВВ</t>
  </si>
  <si>
    <t>ВАРЮХИНА ОВ</t>
  </si>
  <si>
    <t>Казначейство России (ФНС России)</t>
  </si>
  <si>
    <t>Горохова Наталья Сергеевна</t>
  </si>
  <si>
    <t>ООО ТК "КАН-ТЭРРИЯ"</t>
  </si>
  <si>
    <t>ООО "Рекламно-производственный центр "Июль"</t>
  </si>
  <si>
    <t>Бобоха Марина Николаевна</t>
  </si>
  <si>
    <t>КУКАРСКАЯ ВАЛЕНТИНА АЛЕКСАНДРОВНА</t>
  </si>
  <si>
    <t>СОЛОМИН НГ</t>
  </si>
  <si>
    <t>ГАГЛОЕВА ЕД</t>
  </si>
  <si>
    <t>ТОКАРЕВСКИХ НГ</t>
  </si>
  <si>
    <t>ЯМОВА ЕВ</t>
  </si>
  <si>
    <t>Слудников ИВ</t>
  </si>
  <si>
    <t>ПОДСЕДОВА НИ</t>
  </si>
  <si>
    <t>КРАСИЛОВЕЦ ВВ</t>
  </si>
  <si>
    <t>БЕЛЯШНИКОВА ТН</t>
  </si>
  <si>
    <t>БЛАЩУК ДП</t>
  </si>
  <si>
    <t>ПЕРЕЛАДОВА ЕС</t>
  </si>
  <si>
    <t>КАЛЫМОВА НА</t>
  </si>
  <si>
    <t>Белова ТН</t>
  </si>
  <si>
    <t>СИНИЦИНА НА</t>
  </si>
  <si>
    <t>Градволь НЮ</t>
  </si>
  <si>
    <t>СУХАРЕВА АА</t>
  </si>
  <si>
    <t>СУНГАТУЛЛИНА ОГ</t>
  </si>
  <si>
    <t>СПИРИН КО</t>
  </si>
  <si>
    <t>ЛАПП ЕА</t>
  </si>
  <si>
    <t>ЗАЙЦЕВА МА</t>
  </si>
  <si>
    <t>БРАГИНА МР</t>
  </si>
  <si>
    <t>Анонимно</t>
  </si>
  <si>
    <t>КРЕМЛЕВА ЕС</t>
  </si>
  <si>
    <t>ЗЕМЛЯННИКОВА ЛС</t>
  </si>
  <si>
    <t>ПОТКИНА МА</t>
  </si>
  <si>
    <t>КОРЮХОВА ИВ</t>
  </si>
  <si>
    <t>КОНОВАЛОВА АС</t>
  </si>
  <si>
    <t>БАЛАБУРКИНА АМ</t>
  </si>
  <si>
    <t>Азизов ИК</t>
  </si>
  <si>
    <t>Пересторонина ТА</t>
  </si>
  <si>
    <t>ШУМИЛОВА МД</t>
  </si>
  <si>
    <t>АБДРАХМАНОВА ЭФ</t>
  </si>
  <si>
    <t>ШКЕЛЬ ДВ</t>
  </si>
  <si>
    <t>ШАМКИНА ЛА</t>
  </si>
  <si>
    <t>ИП Матийчак СБ</t>
  </si>
  <si>
    <t>ОБЩЕСТВО С ОГРАНИЧЕННОЙ ОТВЕТСТВЕННОСТЬЮ "УРАЛТРАНССЕРВИС"</t>
  </si>
  <si>
    <t>БЕРЕЗОВСКАЯ ОВ</t>
  </si>
  <si>
    <t>ВЕЛИЖАНИНА ЮС</t>
  </si>
  <si>
    <t>ВОРОНОВА СН</t>
  </si>
  <si>
    <t>Меньщикова ОЮ</t>
  </si>
  <si>
    <t>СИДОРОВА АГ</t>
  </si>
  <si>
    <t>НИЯЗОВА ЭС</t>
  </si>
  <si>
    <t>КЛЕВАКИНА ВА</t>
  </si>
  <si>
    <t>БЕЛОВА ТН</t>
  </si>
  <si>
    <t>СИДОРОВА ПВ</t>
  </si>
  <si>
    <t>Александрова ДА</t>
  </si>
  <si>
    <t>Блащук ДП</t>
  </si>
  <si>
    <t>СОКОЛОВА АН</t>
  </si>
  <si>
    <t>ЯРОПОЛОВА АЯ</t>
  </si>
  <si>
    <t>ПРОХОРОВА МО</t>
  </si>
  <si>
    <t>НИКИТЕНКО СВ</t>
  </si>
  <si>
    <t>ВЕЛИЧКО ОГ</t>
  </si>
  <si>
    <t>Волкова СБ</t>
  </si>
  <si>
    <t>НАСИБУЛЛИНА КА</t>
  </si>
  <si>
    <t>ШКРЕД ЕВ</t>
  </si>
  <si>
    <t>ЗЕМЛЯНСКАЯ ЕН</t>
  </si>
  <si>
    <t>Билетникова КВ</t>
  </si>
  <si>
    <t>Брагина МС</t>
  </si>
  <si>
    <t>ЛЕВЧУК ТЮ</t>
  </si>
  <si>
    <t>КОНДАКОВА ОМ</t>
  </si>
  <si>
    <t>ПЕРЕЛАДОВА ВВ</t>
  </si>
  <si>
    <t>КУГАЕВСКАЯ ТН</t>
  </si>
  <si>
    <t>Абакумова ЕА</t>
  </si>
  <si>
    <t>СОЛОМИН НИКОЛАЙ ГЕННАДЬЕВИЧ</t>
  </si>
  <si>
    <t>Сорокина ТВ</t>
  </si>
  <si>
    <t>Гришечко АЕ</t>
  </si>
  <si>
    <t>ДАНЕЛИЯ ЯА</t>
  </si>
  <si>
    <t>ВЕЛИЖАНИНА НВ</t>
  </si>
  <si>
    <t>КУЗНЕЦОВА АН</t>
  </si>
  <si>
    <t>ИШХАНИДИ ЛВ</t>
  </si>
  <si>
    <t>КАРАМАН ОЮ</t>
  </si>
  <si>
    <t>Корень ДС</t>
  </si>
  <si>
    <t>АНКУДИНОВА ТС</t>
  </si>
  <si>
    <t>ЩЕДЛОВСКАЯ ОА</t>
  </si>
  <si>
    <t>РАССОЛЕНКО НА</t>
  </si>
  <si>
    <t>18.11.2023</t>
  </si>
  <si>
    <t>ООО "КОМПАНИЯ "ТЕНЗОР"</t>
  </si>
  <si>
    <t>АО "АЛЬФА-БАНК"</t>
  </si>
  <si>
    <t>ФИЛИАЛ "ЕКАТЕРИНБУРГСКИЙ" АО "АЛЬФА-БАНК"</t>
  </si>
  <si>
    <t>ООО "ВЕТКОМ"</t>
  </si>
  <si>
    <t>ИП Роговая Елена Васильевна</t>
  </si>
  <si>
    <t>ООО "ЯНДЕКС.ТАКСИ"</t>
  </si>
  <si>
    <t>ООО "ФИНАНС КОНСАЛТИНГ"</t>
  </si>
  <si>
    <t>ИТОГО ЗА НОЯБРЬ:</t>
  </si>
  <si>
    <t>Комиссия Банка</t>
  </si>
  <si>
    <t>Оплата зоогостиницы (собака Тюбетейка)за ноябрь 2023 года</t>
  </si>
  <si>
    <t xml:space="preserve">Оплата ветеринарных услуг </t>
  </si>
  <si>
    <t>ИП Яйлеткан Ксения Олеговна (Ветеринарная клиника Ника)</t>
  </si>
  <si>
    <t>Оплата товаров для проекта "Путь домой" (Грант Губернатора Тюменской области)</t>
  </si>
  <si>
    <t>Оплата кормов для животных</t>
  </si>
  <si>
    <t>Оплата услуг типографии для проекта "Путь домой" (Грант Губернатора Тюменской области)</t>
  </si>
  <si>
    <t xml:space="preserve">Взносы на обязательное страхование от несчастных случаев. </t>
  </si>
  <si>
    <t xml:space="preserve">Заработная плата директора за Октябрь 2023 г. </t>
  </si>
  <si>
    <t xml:space="preserve">УФК по Тюменской области </t>
  </si>
  <si>
    <t>Оплата по счету № 6361638 от 27.11.23г за услуги зоогостиницы (Чародейка, Асбер, Плие, Ликер, Белозер, Мадий)</t>
  </si>
  <si>
    <t xml:space="preserve">Оплата по счету № 11 от 31.10.2023 г. за ветеринарные услуги. </t>
  </si>
  <si>
    <t xml:space="preserve">Оплата по счету № 20 от 03.11.2023г за ветеринарные услуги. </t>
  </si>
  <si>
    <t xml:space="preserve">Оплата использование "Web-системы СБиС" </t>
  </si>
  <si>
    <t>ИП Кокшарова</t>
  </si>
  <si>
    <t>Ветеринарные услуги клиника "Ветэкспресс" (кобель Диамид)</t>
  </si>
  <si>
    <t>Ветеринарные услуги клиника "Лучший друг" (кошка Ита)</t>
  </si>
  <si>
    <t>Ветеринарная клиника "Лучший друг"</t>
  </si>
  <si>
    <t>ветеринарные услуги клиники Призвание</t>
  </si>
  <si>
    <t>ИП Белецкая</t>
  </si>
  <si>
    <t xml:space="preserve">Заработная плата директора за ноябрь 2023 г. </t>
  </si>
  <si>
    <t>Оплата товаров для животных</t>
  </si>
  <si>
    <t>Зоомагазин "4 лапы"</t>
  </si>
  <si>
    <t xml:space="preserve">Оплата товаров для животных OZON </t>
  </si>
  <si>
    <t>OZON</t>
  </si>
  <si>
    <t xml:space="preserve">Приобретение лекарственных препаратов EAPTEKA </t>
  </si>
  <si>
    <t>Гипермаркет "Лента"</t>
  </si>
  <si>
    <t>EAPTEKA</t>
  </si>
  <si>
    <t>Оплата товаров для животных PETSHOP</t>
  </si>
  <si>
    <t>Магазин PETSHOP</t>
  </si>
  <si>
    <t xml:space="preserve">EAPTEKA </t>
  </si>
  <si>
    <t>Ветеринарные услуги клиника Старвет</t>
  </si>
  <si>
    <t>ИП Старкова</t>
  </si>
  <si>
    <t xml:space="preserve">Ветеринарные препараты </t>
  </si>
  <si>
    <t>Приобретение пеллетов (древесный наполнитель)</t>
  </si>
  <si>
    <t>Строительный двор</t>
  </si>
  <si>
    <t>Ветеринарные услуги клиника "ВетКом"</t>
  </si>
  <si>
    <t>Оплата услуг зоогостиницы (кобель Роланд)</t>
  </si>
  <si>
    <t>Ветеринарные услуги клиника Тюменский ветеринарный центр</t>
  </si>
  <si>
    <t>Оплата корма в ветеринарной клинике "Ветэкспресс"</t>
  </si>
  <si>
    <t>Ветэкспресс</t>
  </si>
  <si>
    <t xml:space="preserve">OZON </t>
  </si>
  <si>
    <t xml:space="preserve">Оплата за услуги такси по договору </t>
  </si>
  <si>
    <t>Оплата за услуги такси по договору</t>
  </si>
  <si>
    <t xml:space="preserve">Оказание услуг по обращению с твердыми коммунальными отходами </t>
  </si>
  <si>
    <t>Оплата за оказанные услуги связи</t>
  </si>
  <si>
    <t xml:space="preserve">Оплата за тепловую энергию </t>
  </si>
  <si>
    <t xml:space="preserve">Оплата за электроэнергию </t>
  </si>
  <si>
    <t xml:space="preserve">Оплата за услуги по ведению бух. учета </t>
  </si>
  <si>
    <t xml:space="preserve">Комиссия Банка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</si>
</sst>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dd\.mm\.yy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GT Eesti Pro Display Bold"/>
      <family val="3"/>
    </font>
    <font>
      <sz val="12"/>
      <color rgb="FF000000"/>
      <name val="GT Eesti Pro Display"/>
      <family val="3"/>
    </font>
    <font>
      <sz val="14"/>
      <color theme="1"/>
      <name val="GT Eesti Pro Display Bold"/>
      <family val="3"/>
    </font>
    <font>
      <sz val="12"/>
      <color theme="1"/>
      <name val="GT Eesti Pro Display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2" fontId="5" fillId="3" borderId="3" xfId="1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6"/>
  <sheetViews>
    <sheetView topLeftCell="A169" workbookViewId="0">
      <selection activeCell="E15" sqref="E15"/>
    </sheetView>
  </sheetViews>
  <sheetFormatPr baseColWidth="10" defaultColWidth="8.83203125" defaultRowHeight="15"/>
  <cols>
    <col min="1" max="2" width="17.6640625" style="6" customWidth="1"/>
    <col min="3" max="3" width="43.5" style="6" customWidth="1"/>
    <col min="9" max="9" width="51.33203125" customWidth="1"/>
  </cols>
  <sheetData>
    <row r="1" spans="1:9">
      <c r="A1" s="33" t="s">
        <v>0</v>
      </c>
      <c r="B1" s="35" t="s">
        <v>1</v>
      </c>
      <c r="C1" s="36" t="s">
        <v>2</v>
      </c>
    </row>
    <row r="2" spans="1:9">
      <c r="A2" s="34"/>
      <c r="B2" s="35"/>
      <c r="C2" s="36"/>
    </row>
    <row r="3" spans="1:9" ht="34">
      <c r="A3" s="1" t="s">
        <v>24</v>
      </c>
      <c r="B3" s="17">
        <v>48.75</v>
      </c>
      <c r="C3" s="2" t="s">
        <v>53</v>
      </c>
    </row>
    <row r="4" spans="1:9" ht="18" customHeight="1">
      <c r="A4" s="1" t="s">
        <v>24</v>
      </c>
      <c r="B4" s="18">
        <v>200</v>
      </c>
      <c r="C4" s="3" t="s">
        <v>54</v>
      </c>
      <c r="I4" s="6"/>
    </row>
    <row r="5" spans="1:9" ht="17">
      <c r="A5" s="1" t="s">
        <v>24</v>
      </c>
      <c r="B5" s="18">
        <v>500</v>
      </c>
      <c r="C5" s="4" t="s">
        <v>55</v>
      </c>
    </row>
    <row r="6" spans="1:9" ht="17">
      <c r="A6" s="1" t="s">
        <v>24</v>
      </c>
      <c r="B6" s="18">
        <v>2000</v>
      </c>
      <c r="C6" s="4" t="s">
        <v>56</v>
      </c>
    </row>
    <row r="7" spans="1:9" ht="17">
      <c r="A7" s="5" t="s">
        <v>24</v>
      </c>
      <c r="B7" s="18">
        <v>2000</v>
      </c>
      <c r="C7" s="4" t="s">
        <v>57</v>
      </c>
    </row>
    <row r="8" spans="1:9" ht="17">
      <c r="A8" s="1" t="s">
        <v>24</v>
      </c>
      <c r="B8" s="18">
        <v>3000</v>
      </c>
      <c r="C8" s="4" t="s">
        <v>58</v>
      </c>
    </row>
    <row r="9" spans="1:9" ht="34">
      <c r="A9" s="1" t="s">
        <v>24</v>
      </c>
      <c r="B9" s="18">
        <v>10237.5</v>
      </c>
      <c r="C9" s="4" t="s">
        <v>53</v>
      </c>
    </row>
    <row r="10" spans="1:9" ht="17">
      <c r="A10" s="1" t="s">
        <v>25</v>
      </c>
      <c r="B10" s="18">
        <v>300</v>
      </c>
      <c r="C10" s="4" t="s">
        <v>59</v>
      </c>
    </row>
    <row r="11" spans="1:9" ht="17">
      <c r="A11" s="1" t="s">
        <v>25</v>
      </c>
      <c r="B11" s="18">
        <v>300</v>
      </c>
      <c r="C11" s="4" t="s">
        <v>60</v>
      </c>
    </row>
    <row r="12" spans="1:9" ht="34">
      <c r="A12" s="1" t="s">
        <v>25</v>
      </c>
      <c r="B12" s="18">
        <v>978.5</v>
      </c>
      <c r="C12" s="4" t="s">
        <v>53</v>
      </c>
    </row>
    <row r="13" spans="1:9" ht="17">
      <c r="A13" s="1" t="s">
        <v>25</v>
      </c>
      <c r="B13" s="18">
        <v>1000</v>
      </c>
      <c r="C13" s="4" t="s">
        <v>61</v>
      </c>
    </row>
    <row r="14" spans="1:9" ht="17">
      <c r="A14" s="1" t="s">
        <v>25</v>
      </c>
      <c r="B14" s="18">
        <v>1000</v>
      </c>
      <c r="C14" s="4" t="s">
        <v>62</v>
      </c>
    </row>
    <row r="15" spans="1:9" ht="17">
      <c r="A15" s="1" t="s">
        <v>25</v>
      </c>
      <c r="B15" s="18">
        <v>1000</v>
      </c>
      <c r="C15" s="4" t="s">
        <v>63</v>
      </c>
    </row>
    <row r="16" spans="1:9" ht="17">
      <c r="A16" s="1" t="s">
        <v>25</v>
      </c>
      <c r="B16" s="18">
        <v>2000</v>
      </c>
      <c r="C16" s="4" t="s">
        <v>64</v>
      </c>
    </row>
    <row r="17" spans="1:3" ht="17">
      <c r="A17" s="1" t="s">
        <v>26</v>
      </c>
      <c r="B17" s="18">
        <v>300</v>
      </c>
      <c r="C17" s="4" t="s">
        <v>65</v>
      </c>
    </row>
    <row r="18" spans="1:3" ht="17">
      <c r="A18" s="1" t="s">
        <v>26</v>
      </c>
      <c r="B18" s="18">
        <v>350</v>
      </c>
      <c r="C18" s="4" t="s">
        <v>66</v>
      </c>
    </row>
    <row r="19" spans="1:3" ht="17">
      <c r="A19" s="1" t="s">
        <v>26</v>
      </c>
      <c r="B19" s="18">
        <v>500</v>
      </c>
      <c r="C19" s="4" t="s">
        <v>67</v>
      </c>
    </row>
    <row r="20" spans="1:3" ht="17">
      <c r="A20" s="1" t="s">
        <v>26</v>
      </c>
      <c r="B20" s="18">
        <v>500</v>
      </c>
      <c r="C20" s="4" t="s">
        <v>68</v>
      </c>
    </row>
    <row r="21" spans="1:3" ht="17">
      <c r="A21" s="1" t="s">
        <v>26</v>
      </c>
      <c r="B21" s="18">
        <v>500</v>
      </c>
      <c r="C21" s="4" t="s">
        <v>69</v>
      </c>
    </row>
    <row r="22" spans="1:3" ht="17">
      <c r="A22" s="1" t="s">
        <v>26</v>
      </c>
      <c r="B22" s="18">
        <v>500</v>
      </c>
      <c r="C22" s="4" t="s">
        <v>70</v>
      </c>
    </row>
    <row r="23" spans="1:3" ht="17">
      <c r="A23" s="1" t="s">
        <v>26</v>
      </c>
      <c r="B23" s="18">
        <v>500</v>
      </c>
      <c r="C23" s="4" t="s">
        <v>71</v>
      </c>
    </row>
    <row r="24" spans="1:3" ht="17">
      <c r="A24" s="1" t="s">
        <v>26</v>
      </c>
      <c r="B24" s="18">
        <v>700</v>
      </c>
      <c r="C24" s="4" t="s">
        <v>72</v>
      </c>
    </row>
    <row r="25" spans="1:3" ht="17">
      <c r="A25" s="1" t="s">
        <v>26</v>
      </c>
      <c r="B25" s="18">
        <v>700</v>
      </c>
      <c r="C25" s="4" t="s">
        <v>73</v>
      </c>
    </row>
    <row r="26" spans="1:3" ht="17">
      <c r="A26" s="1" t="s">
        <v>26</v>
      </c>
      <c r="B26" s="18">
        <v>1000</v>
      </c>
      <c r="C26" s="4" t="s">
        <v>74</v>
      </c>
    </row>
    <row r="27" spans="1:3" ht="17">
      <c r="A27" s="1" t="s">
        <v>26</v>
      </c>
      <c r="B27" s="18">
        <v>1500</v>
      </c>
      <c r="C27" s="4" t="s">
        <v>75</v>
      </c>
    </row>
    <row r="28" spans="1:3" ht="34">
      <c r="A28" s="1" t="s">
        <v>26</v>
      </c>
      <c r="B28" s="18">
        <v>1663.45</v>
      </c>
      <c r="C28" s="4" t="s">
        <v>53</v>
      </c>
    </row>
    <row r="29" spans="1:3" ht="34">
      <c r="A29" s="1" t="s">
        <v>27</v>
      </c>
      <c r="B29" s="18">
        <v>906.09</v>
      </c>
      <c r="C29" s="4" t="s">
        <v>53</v>
      </c>
    </row>
    <row r="30" spans="1:3" ht="34">
      <c r="A30" s="1" t="s">
        <v>27</v>
      </c>
      <c r="B30" s="18">
        <v>2446.25</v>
      </c>
      <c r="C30" s="4" t="s">
        <v>53</v>
      </c>
    </row>
    <row r="31" spans="1:3" ht="34">
      <c r="A31" s="1" t="s">
        <v>28</v>
      </c>
      <c r="B31" s="18">
        <v>391.4</v>
      </c>
      <c r="C31" s="4" t="s">
        <v>53</v>
      </c>
    </row>
    <row r="32" spans="1:3" ht="34">
      <c r="A32" s="1" t="s">
        <v>28</v>
      </c>
      <c r="B32" s="18">
        <v>10274.25</v>
      </c>
      <c r="C32" s="4" t="s">
        <v>53</v>
      </c>
    </row>
    <row r="33" spans="1:3" ht="17">
      <c r="A33" s="1" t="s">
        <v>29</v>
      </c>
      <c r="B33" s="18">
        <v>300</v>
      </c>
      <c r="C33" s="4" t="s">
        <v>76</v>
      </c>
    </row>
    <row r="34" spans="1:3" ht="17">
      <c r="A34" s="1" t="s">
        <v>29</v>
      </c>
      <c r="B34" s="18">
        <v>300</v>
      </c>
      <c r="C34" s="4" t="s">
        <v>77</v>
      </c>
    </row>
    <row r="35" spans="1:3" ht="17">
      <c r="A35" s="1" t="s">
        <v>29</v>
      </c>
      <c r="B35" s="18">
        <v>400</v>
      </c>
      <c r="C35" s="4" t="s">
        <v>78</v>
      </c>
    </row>
    <row r="36" spans="1:3" ht="17">
      <c r="A36" s="1" t="s">
        <v>29</v>
      </c>
      <c r="B36" s="18">
        <v>500</v>
      </c>
      <c r="C36" s="4" t="s">
        <v>79</v>
      </c>
    </row>
    <row r="37" spans="1:3" ht="17">
      <c r="A37" s="1" t="s">
        <v>29</v>
      </c>
      <c r="B37" s="18">
        <v>500</v>
      </c>
      <c r="C37" s="4" t="s">
        <v>80</v>
      </c>
    </row>
    <row r="38" spans="1:3" ht="17">
      <c r="A38" s="1" t="s">
        <v>29</v>
      </c>
      <c r="B38" s="18">
        <v>710</v>
      </c>
      <c r="C38" s="4" t="s">
        <v>81</v>
      </c>
    </row>
    <row r="39" spans="1:3" ht="17">
      <c r="A39" s="1" t="s">
        <v>29</v>
      </c>
      <c r="B39" s="18">
        <v>1000</v>
      </c>
      <c r="C39" s="4" t="s">
        <v>82</v>
      </c>
    </row>
    <row r="40" spans="1:3" ht="17">
      <c r="A40" s="1" t="s">
        <v>29</v>
      </c>
      <c r="B40" s="18">
        <v>1000</v>
      </c>
      <c r="C40" s="4" t="s">
        <v>83</v>
      </c>
    </row>
    <row r="41" spans="1:3" ht="17">
      <c r="A41" s="1" t="s">
        <v>29</v>
      </c>
      <c r="B41" s="18">
        <v>1000</v>
      </c>
      <c r="C41" s="4" t="s">
        <v>84</v>
      </c>
    </row>
    <row r="42" spans="1:3" ht="34">
      <c r="A42" s="1" t="s">
        <v>29</v>
      </c>
      <c r="B42" s="18">
        <v>1957</v>
      </c>
      <c r="C42" s="4" t="s">
        <v>53</v>
      </c>
    </row>
    <row r="43" spans="1:3" ht="17">
      <c r="A43" s="1" t="s">
        <v>30</v>
      </c>
      <c r="B43" s="18">
        <v>100</v>
      </c>
      <c r="C43" s="4" t="s">
        <v>75</v>
      </c>
    </row>
    <row r="44" spans="1:3" ht="34">
      <c r="A44" s="1" t="s">
        <v>30</v>
      </c>
      <c r="B44" s="18">
        <v>293.55</v>
      </c>
      <c r="C44" s="4" t="s">
        <v>53</v>
      </c>
    </row>
    <row r="45" spans="1:3" ht="17">
      <c r="A45" s="1" t="s">
        <v>30</v>
      </c>
      <c r="B45" s="18">
        <v>300</v>
      </c>
      <c r="C45" s="4" t="s">
        <v>85</v>
      </c>
    </row>
    <row r="46" spans="1:3" ht="17">
      <c r="A46" s="1" t="s">
        <v>30</v>
      </c>
      <c r="B46" s="18">
        <v>333</v>
      </c>
      <c r="C46" s="4" t="s">
        <v>86</v>
      </c>
    </row>
    <row r="47" spans="1:3" ht="17">
      <c r="A47" s="1" t="s">
        <v>30</v>
      </c>
      <c r="B47" s="18">
        <v>500</v>
      </c>
      <c r="C47" s="4" t="s">
        <v>87</v>
      </c>
    </row>
    <row r="48" spans="1:3" ht="17">
      <c r="A48" s="1" t="s">
        <v>30</v>
      </c>
      <c r="B48" s="18">
        <v>2000</v>
      </c>
      <c r="C48" s="4" t="s">
        <v>88</v>
      </c>
    </row>
    <row r="49" spans="1:3" ht="17">
      <c r="A49" s="1" t="s">
        <v>30</v>
      </c>
      <c r="B49" s="18">
        <v>3000</v>
      </c>
      <c r="C49" s="4" t="s">
        <v>88</v>
      </c>
    </row>
    <row r="50" spans="1:3" ht="17">
      <c r="A50" s="1" t="s">
        <v>30</v>
      </c>
      <c r="B50" s="18">
        <v>6000</v>
      </c>
      <c r="C50" s="4" t="s">
        <v>89</v>
      </c>
    </row>
    <row r="51" spans="1:3" ht="34">
      <c r="A51" s="1" t="s">
        <v>31</v>
      </c>
      <c r="B51" s="18">
        <v>293.55</v>
      </c>
      <c r="C51" s="4" t="s">
        <v>53</v>
      </c>
    </row>
    <row r="52" spans="1:3" ht="68">
      <c r="A52" s="1" t="s">
        <v>31</v>
      </c>
      <c r="B52" s="18">
        <v>500</v>
      </c>
      <c r="C52" s="4" t="s">
        <v>90</v>
      </c>
    </row>
    <row r="53" spans="1:3" ht="17">
      <c r="A53" s="1" t="s">
        <v>31</v>
      </c>
      <c r="B53" s="18">
        <v>1000</v>
      </c>
      <c r="C53" s="4" t="s">
        <v>85</v>
      </c>
    </row>
    <row r="54" spans="1:3" ht="34">
      <c r="A54" s="1" t="s">
        <v>31</v>
      </c>
      <c r="B54" s="18">
        <v>10452.34</v>
      </c>
      <c r="C54" s="4" t="s">
        <v>53</v>
      </c>
    </row>
    <row r="55" spans="1:3" ht="34">
      <c r="A55" s="1" t="s">
        <v>31</v>
      </c>
      <c r="B55" s="18">
        <v>60000</v>
      </c>
      <c r="C55" s="4" t="s">
        <v>91</v>
      </c>
    </row>
    <row r="56" spans="1:3" ht="17">
      <c r="A56" s="1" t="s">
        <v>32</v>
      </c>
      <c r="B56" s="18">
        <v>200</v>
      </c>
      <c r="C56" s="4" t="s">
        <v>92</v>
      </c>
    </row>
    <row r="57" spans="1:3" ht="17">
      <c r="A57" s="1" t="s">
        <v>32</v>
      </c>
      <c r="B57" s="18">
        <v>300</v>
      </c>
      <c r="C57" s="4" t="s">
        <v>93</v>
      </c>
    </row>
    <row r="58" spans="1:3" ht="17">
      <c r="A58" s="1" t="s">
        <v>32</v>
      </c>
      <c r="B58" s="18">
        <v>300</v>
      </c>
      <c r="C58" s="4" t="s">
        <v>94</v>
      </c>
    </row>
    <row r="59" spans="1:3" ht="17">
      <c r="A59" s="1" t="s">
        <v>32</v>
      </c>
      <c r="B59" s="18">
        <v>300</v>
      </c>
      <c r="C59" s="4" t="s">
        <v>95</v>
      </c>
    </row>
    <row r="60" spans="1:3" ht="17">
      <c r="A60" s="1" t="s">
        <v>32</v>
      </c>
      <c r="B60" s="18">
        <v>500</v>
      </c>
      <c r="C60" s="4" t="s">
        <v>96</v>
      </c>
    </row>
    <row r="61" spans="1:3" ht="17">
      <c r="A61" s="1" t="s">
        <v>32</v>
      </c>
      <c r="B61" s="18">
        <v>1000</v>
      </c>
      <c r="C61" s="4" t="s">
        <v>92</v>
      </c>
    </row>
    <row r="62" spans="1:3" ht="17">
      <c r="A62" s="1" t="s">
        <v>32</v>
      </c>
      <c r="B62" s="18">
        <v>1000</v>
      </c>
      <c r="C62" s="4" t="s">
        <v>97</v>
      </c>
    </row>
    <row r="63" spans="1:3" ht="34">
      <c r="A63" s="1" t="s">
        <v>32</v>
      </c>
      <c r="B63" s="18">
        <v>1272.05</v>
      </c>
      <c r="C63" s="4" t="s">
        <v>53</v>
      </c>
    </row>
    <row r="64" spans="1:3" ht="17">
      <c r="A64" s="1" t="s">
        <v>33</v>
      </c>
      <c r="B64" s="18">
        <v>200</v>
      </c>
      <c r="C64" s="4" t="s">
        <v>98</v>
      </c>
    </row>
    <row r="65" spans="1:3" ht="17">
      <c r="A65" s="1" t="s">
        <v>33</v>
      </c>
      <c r="B65" s="18">
        <v>300</v>
      </c>
      <c r="C65" s="4" t="s">
        <v>99</v>
      </c>
    </row>
    <row r="66" spans="1:3" ht="17">
      <c r="A66" s="1" t="s">
        <v>33</v>
      </c>
      <c r="B66" s="18">
        <v>500</v>
      </c>
      <c r="C66" s="4" t="s">
        <v>100</v>
      </c>
    </row>
    <row r="67" spans="1:3" ht="17">
      <c r="A67" s="1" t="s">
        <v>33</v>
      </c>
      <c r="B67" s="18">
        <v>500</v>
      </c>
      <c r="C67" s="4" t="s">
        <v>101</v>
      </c>
    </row>
    <row r="68" spans="1:3" ht="17">
      <c r="A68" s="1" t="s">
        <v>33</v>
      </c>
      <c r="B68" s="18">
        <v>920</v>
      </c>
      <c r="C68" s="4" t="s">
        <v>102</v>
      </c>
    </row>
    <row r="69" spans="1:3" ht="17">
      <c r="A69" s="1" t="s">
        <v>33</v>
      </c>
      <c r="B69" s="18">
        <v>1000</v>
      </c>
      <c r="C69" s="4" t="s">
        <v>103</v>
      </c>
    </row>
    <row r="70" spans="1:3" ht="17">
      <c r="A70" s="1" t="s">
        <v>33</v>
      </c>
      <c r="B70" s="18">
        <v>1000</v>
      </c>
      <c r="C70" s="4" t="s">
        <v>104</v>
      </c>
    </row>
    <row r="71" spans="1:3" ht="17">
      <c r="A71" s="1" t="s">
        <v>33</v>
      </c>
      <c r="B71" s="18">
        <v>1000</v>
      </c>
      <c r="C71" s="4" t="s">
        <v>105</v>
      </c>
    </row>
    <row r="72" spans="1:3" ht="17">
      <c r="A72" s="1" t="s">
        <v>33</v>
      </c>
      <c r="B72" s="18">
        <v>1000</v>
      </c>
      <c r="C72" s="4" t="s">
        <v>106</v>
      </c>
    </row>
    <row r="73" spans="1:3" ht="17">
      <c r="A73" s="1" t="s">
        <v>33</v>
      </c>
      <c r="B73" s="18">
        <v>1000</v>
      </c>
      <c r="C73" s="4" t="s">
        <v>107</v>
      </c>
    </row>
    <row r="74" spans="1:3" ht="17">
      <c r="A74" s="1" t="s">
        <v>33</v>
      </c>
      <c r="B74" s="18">
        <v>1000</v>
      </c>
      <c r="C74" s="4" t="s">
        <v>70</v>
      </c>
    </row>
    <row r="75" spans="1:3" ht="17">
      <c r="A75" s="1" t="s">
        <v>33</v>
      </c>
      <c r="B75" s="18">
        <v>1000</v>
      </c>
      <c r="C75" s="4" t="s">
        <v>108</v>
      </c>
    </row>
    <row r="76" spans="1:3" ht="17">
      <c r="A76" s="1" t="s">
        <v>33</v>
      </c>
      <c r="B76" s="18">
        <v>1000</v>
      </c>
      <c r="C76" s="4" t="s">
        <v>109</v>
      </c>
    </row>
    <row r="77" spans="1:3" ht="17">
      <c r="A77" s="1" t="s">
        <v>33</v>
      </c>
      <c r="B77" s="18">
        <v>1000</v>
      </c>
      <c r="C77" s="4" t="s">
        <v>107</v>
      </c>
    </row>
    <row r="78" spans="1:3" ht="17">
      <c r="A78" s="1" t="s">
        <v>33</v>
      </c>
      <c r="B78" s="18">
        <v>1500</v>
      </c>
      <c r="C78" s="4" t="s">
        <v>75</v>
      </c>
    </row>
    <row r="79" spans="1:3" ht="17">
      <c r="A79" s="1" t="s">
        <v>33</v>
      </c>
      <c r="B79" s="18">
        <v>1500</v>
      </c>
      <c r="C79" s="4" t="s">
        <v>110</v>
      </c>
    </row>
    <row r="80" spans="1:3" ht="34">
      <c r="A80" s="1" t="s">
        <v>33</v>
      </c>
      <c r="B80" s="18">
        <v>2446.25</v>
      </c>
      <c r="C80" s="4" t="s">
        <v>53</v>
      </c>
    </row>
    <row r="81" spans="1:3" ht="17">
      <c r="A81" s="1" t="s">
        <v>33</v>
      </c>
      <c r="B81" s="18">
        <v>2500</v>
      </c>
      <c r="C81" s="4" t="s">
        <v>111</v>
      </c>
    </row>
    <row r="82" spans="1:3" ht="17">
      <c r="A82" s="1" t="s">
        <v>33</v>
      </c>
      <c r="B82" s="18">
        <v>3000</v>
      </c>
      <c r="C82" s="4" t="s">
        <v>58</v>
      </c>
    </row>
    <row r="83" spans="1:3" ht="34">
      <c r="A83" s="1" t="s">
        <v>34</v>
      </c>
      <c r="B83" s="18">
        <v>440.32</v>
      </c>
      <c r="C83" s="4" t="s">
        <v>53</v>
      </c>
    </row>
    <row r="84" spans="1:3" ht="17">
      <c r="A84" s="1" t="s">
        <v>34</v>
      </c>
      <c r="B84" s="18">
        <v>500</v>
      </c>
      <c r="C84" s="4" t="s">
        <v>112</v>
      </c>
    </row>
    <row r="85" spans="1:3" ht="34">
      <c r="A85" s="1" t="s">
        <v>34</v>
      </c>
      <c r="B85" s="18">
        <v>978.5</v>
      </c>
      <c r="C85" s="4" t="s">
        <v>53</v>
      </c>
    </row>
    <row r="86" spans="1:3" ht="34">
      <c r="A86" s="1" t="s">
        <v>35</v>
      </c>
      <c r="B86" s="18">
        <v>195.7</v>
      </c>
      <c r="C86" s="4" t="s">
        <v>53</v>
      </c>
    </row>
    <row r="87" spans="1:3" ht="17">
      <c r="A87" s="1" t="s">
        <v>35</v>
      </c>
      <c r="B87" s="18">
        <v>500</v>
      </c>
      <c r="C87" s="4" t="s">
        <v>113</v>
      </c>
    </row>
    <row r="88" spans="1:3" ht="34">
      <c r="A88" s="1" t="s">
        <v>35</v>
      </c>
      <c r="B88" s="18">
        <v>1272.05</v>
      </c>
      <c r="C88" s="4" t="s">
        <v>53</v>
      </c>
    </row>
    <row r="89" spans="1:3" ht="17">
      <c r="A89" s="1" t="s">
        <v>36</v>
      </c>
      <c r="B89" s="18">
        <v>300</v>
      </c>
      <c r="C89" s="4" t="s">
        <v>114</v>
      </c>
    </row>
    <row r="90" spans="1:3" ht="17">
      <c r="A90" s="1" t="s">
        <v>36</v>
      </c>
      <c r="B90" s="18">
        <v>300</v>
      </c>
      <c r="C90" s="4" t="s">
        <v>115</v>
      </c>
    </row>
    <row r="91" spans="1:3" ht="34">
      <c r="A91" s="1" t="s">
        <v>36</v>
      </c>
      <c r="B91" s="18">
        <v>440.32</v>
      </c>
      <c r="C91" s="4" t="s">
        <v>53</v>
      </c>
    </row>
    <row r="92" spans="1:3" ht="17">
      <c r="A92" s="1" t="s">
        <v>36</v>
      </c>
      <c r="B92" s="18">
        <v>700</v>
      </c>
      <c r="C92" s="4" t="s">
        <v>116</v>
      </c>
    </row>
    <row r="93" spans="1:3" ht="17">
      <c r="A93" s="1" t="s">
        <v>36</v>
      </c>
      <c r="B93" s="18">
        <v>1000</v>
      </c>
      <c r="C93" s="4" t="s">
        <v>117</v>
      </c>
    </row>
    <row r="94" spans="1:3" ht="17">
      <c r="A94" s="1" t="s">
        <v>36</v>
      </c>
      <c r="B94" s="18">
        <v>1000</v>
      </c>
      <c r="C94" s="4" t="s">
        <v>118</v>
      </c>
    </row>
    <row r="95" spans="1:3" ht="34">
      <c r="A95" s="1" t="s">
        <v>36</v>
      </c>
      <c r="B95" s="18">
        <v>4892.5</v>
      </c>
      <c r="C95" s="4" t="s">
        <v>53</v>
      </c>
    </row>
    <row r="96" spans="1:3" ht="17">
      <c r="A96" s="1" t="s">
        <v>37</v>
      </c>
      <c r="B96" s="18">
        <v>100</v>
      </c>
      <c r="C96" s="4" t="s">
        <v>119</v>
      </c>
    </row>
    <row r="97" spans="1:3" ht="34">
      <c r="A97" s="1" t="s">
        <v>37</v>
      </c>
      <c r="B97" s="18">
        <v>365.96</v>
      </c>
      <c r="C97" s="4" t="s">
        <v>53</v>
      </c>
    </row>
    <row r="98" spans="1:3" ht="17">
      <c r="A98" s="1" t="s">
        <v>37</v>
      </c>
      <c r="B98" s="18">
        <v>1000</v>
      </c>
      <c r="C98" s="4" t="s">
        <v>120</v>
      </c>
    </row>
    <row r="99" spans="1:3" ht="17">
      <c r="A99" s="1" t="s">
        <v>37</v>
      </c>
      <c r="B99" s="18">
        <v>1500</v>
      </c>
      <c r="C99" s="4" t="s">
        <v>121</v>
      </c>
    </row>
    <row r="100" spans="1:3" ht="17">
      <c r="A100" s="1" t="s">
        <v>37</v>
      </c>
      <c r="B100" s="18">
        <v>4000</v>
      </c>
      <c r="C100" s="4" t="s">
        <v>122</v>
      </c>
    </row>
    <row r="101" spans="1:3" ht="17">
      <c r="A101" s="1" t="s">
        <v>38</v>
      </c>
      <c r="B101" s="18">
        <v>300</v>
      </c>
      <c r="C101" s="4" t="s">
        <v>123</v>
      </c>
    </row>
    <row r="102" spans="1:3" ht="34">
      <c r="A102" s="1" t="s">
        <v>38</v>
      </c>
      <c r="B102" s="18">
        <v>489.25</v>
      </c>
      <c r="C102" s="4" t="s">
        <v>53</v>
      </c>
    </row>
    <row r="103" spans="1:3" ht="34">
      <c r="A103" s="1" t="s">
        <v>38</v>
      </c>
      <c r="B103" s="18">
        <v>978.5</v>
      </c>
      <c r="C103" s="4" t="s">
        <v>53</v>
      </c>
    </row>
    <row r="104" spans="1:3" ht="17">
      <c r="A104" s="1" t="s">
        <v>38</v>
      </c>
      <c r="B104" s="18">
        <v>1000</v>
      </c>
      <c r="C104" s="4" t="s">
        <v>124</v>
      </c>
    </row>
    <row r="105" spans="1:3" ht="17">
      <c r="A105" s="1" t="s">
        <v>38</v>
      </c>
      <c r="B105" s="18">
        <v>1500</v>
      </c>
      <c r="C105" s="4" t="s">
        <v>125</v>
      </c>
    </row>
    <row r="106" spans="1:3" ht="17">
      <c r="A106" s="1" t="s">
        <v>39</v>
      </c>
      <c r="B106" s="18">
        <v>150</v>
      </c>
      <c r="C106" s="4" t="s">
        <v>126</v>
      </c>
    </row>
    <row r="107" spans="1:3" ht="17">
      <c r="A107" s="1" t="s">
        <v>39</v>
      </c>
      <c r="B107" s="18">
        <v>500</v>
      </c>
      <c r="C107" s="4" t="s">
        <v>117</v>
      </c>
    </row>
    <row r="108" spans="1:3" ht="34">
      <c r="A108" s="1" t="s">
        <v>39</v>
      </c>
      <c r="B108" s="18">
        <v>978.5</v>
      </c>
      <c r="C108" s="4" t="s">
        <v>53</v>
      </c>
    </row>
    <row r="109" spans="1:3" ht="34">
      <c r="A109" s="1" t="s">
        <v>39</v>
      </c>
      <c r="B109" s="18">
        <v>3718.3</v>
      </c>
      <c r="C109" s="4" t="s">
        <v>53</v>
      </c>
    </row>
    <row r="110" spans="1:3" ht="17">
      <c r="A110" s="1" t="s">
        <v>40</v>
      </c>
      <c r="B110" s="18">
        <v>166</v>
      </c>
      <c r="C110" s="4" t="s">
        <v>86</v>
      </c>
    </row>
    <row r="111" spans="1:3" ht="17">
      <c r="A111" s="1" t="s">
        <v>40</v>
      </c>
      <c r="B111" s="18">
        <v>300</v>
      </c>
      <c r="C111" s="4" t="s">
        <v>127</v>
      </c>
    </row>
    <row r="112" spans="1:3" ht="17">
      <c r="A112" s="1" t="s">
        <v>40</v>
      </c>
      <c r="B112" s="18">
        <v>375</v>
      </c>
      <c r="C112" s="4" t="s">
        <v>128</v>
      </c>
    </row>
    <row r="113" spans="1:3" ht="34">
      <c r="A113" s="1" t="s">
        <v>40</v>
      </c>
      <c r="B113" s="18">
        <v>782.8</v>
      </c>
      <c r="C113" s="4" t="s">
        <v>53</v>
      </c>
    </row>
    <row r="114" spans="1:3" ht="17">
      <c r="A114" s="1" t="s">
        <v>40</v>
      </c>
      <c r="B114" s="18">
        <v>1000</v>
      </c>
      <c r="C114" s="4" t="s">
        <v>84</v>
      </c>
    </row>
    <row r="115" spans="1:3" ht="34">
      <c r="A115" s="1" t="s">
        <v>40</v>
      </c>
      <c r="B115" s="18">
        <v>1663.45</v>
      </c>
      <c r="C115" s="4" t="s">
        <v>53</v>
      </c>
    </row>
    <row r="116" spans="1:3" ht="34">
      <c r="A116" s="1" t="s">
        <v>41</v>
      </c>
      <c r="B116" s="18">
        <v>489.25</v>
      </c>
      <c r="C116" s="4" t="s">
        <v>53</v>
      </c>
    </row>
    <row r="117" spans="1:3" ht="17">
      <c r="A117" s="1" t="s">
        <v>42</v>
      </c>
      <c r="B117" s="18">
        <v>500</v>
      </c>
      <c r="C117" s="4" t="s">
        <v>73</v>
      </c>
    </row>
    <row r="118" spans="1:3" ht="17">
      <c r="A118" s="1" t="s">
        <v>42</v>
      </c>
      <c r="B118" s="18">
        <v>500</v>
      </c>
      <c r="C118" s="4" t="s">
        <v>129</v>
      </c>
    </row>
    <row r="119" spans="1:3" ht="17">
      <c r="A119" s="1" t="s">
        <v>42</v>
      </c>
      <c r="B119" s="18">
        <v>500</v>
      </c>
      <c r="C119" s="4" t="s">
        <v>130</v>
      </c>
    </row>
    <row r="120" spans="1:3" ht="17">
      <c r="A120" s="1" t="s">
        <v>42</v>
      </c>
      <c r="B120" s="18">
        <v>1000</v>
      </c>
      <c r="C120" s="4" t="s">
        <v>131</v>
      </c>
    </row>
    <row r="121" spans="1:3" ht="17">
      <c r="A121" s="1" t="s">
        <v>42</v>
      </c>
      <c r="B121" s="18">
        <v>1500</v>
      </c>
      <c r="C121" s="4" t="s">
        <v>125</v>
      </c>
    </row>
    <row r="122" spans="1:3" ht="17">
      <c r="A122" s="1" t="s">
        <v>42</v>
      </c>
      <c r="B122" s="18">
        <v>2000</v>
      </c>
      <c r="C122" s="4" t="s">
        <v>132</v>
      </c>
    </row>
    <row r="123" spans="1:3" ht="34">
      <c r="A123" s="5" t="s">
        <v>42</v>
      </c>
      <c r="B123" s="30">
        <v>2152.6999999999998</v>
      </c>
      <c r="C123" s="31" t="s">
        <v>53</v>
      </c>
    </row>
    <row r="124" spans="1:3" ht="17">
      <c r="A124" s="22" t="s">
        <v>42</v>
      </c>
      <c r="B124" s="23">
        <v>2674</v>
      </c>
      <c r="C124" s="2" t="s">
        <v>133</v>
      </c>
    </row>
    <row r="125" spans="1:3" ht="34">
      <c r="A125" s="22" t="s">
        <v>42</v>
      </c>
      <c r="B125" s="23">
        <v>3000</v>
      </c>
      <c r="C125" s="2" t="s">
        <v>134</v>
      </c>
    </row>
    <row r="126" spans="1:3" ht="34">
      <c r="A126" s="22" t="s">
        <v>43</v>
      </c>
      <c r="B126" s="23">
        <v>684.95</v>
      </c>
      <c r="C126" s="2" t="s">
        <v>53</v>
      </c>
    </row>
    <row r="127" spans="1:3" ht="17">
      <c r="A127" s="22" t="s">
        <v>43</v>
      </c>
      <c r="B127" s="23">
        <v>1000</v>
      </c>
      <c r="C127" s="2" t="s">
        <v>135</v>
      </c>
    </row>
    <row r="128" spans="1:3" ht="34">
      <c r="A128" s="22" t="s">
        <v>43</v>
      </c>
      <c r="B128" s="23">
        <v>2240.7600000000002</v>
      </c>
      <c r="C128" s="2" t="s">
        <v>53</v>
      </c>
    </row>
    <row r="129" spans="1:3" ht="34">
      <c r="A129" s="22" t="s">
        <v>44</v>
      </c>
      <c r="B129" s="23">
        <v>410.97</v>
      </c>
      <c r="C129" s="2" t="s">
        <v>53</v>
      </c>
    </row>
    <row r="130" spans="1:3" ht="17">
      <c r="A130" s="22" t="s">
        <v>44</v>
      </c>
      <c r="B130" s="23">
        <v>500</v>
      </c>
      <c r="C130" s="2" t="s">
        <v>136</v>
      </c>
    </row>
    <row r="131" spans="1:3" ht="17">
      <c r="A131" s="22" t="s">
        <v>44</v>
      </c>
      <c r="B131" s="23">
        <v>500</v>
      </c>
      <c r="C131" s="2" t="s">
        <v>137</v>
      </c>
    </row>
    <row r="132" spans="1:3" ht="17">
      <c r="A132" s="22" t="s">
        <v>44</v>
      </c>
      <c r="B132" s="23">
        <v>1000</v>
      </c>
      <c r="C132" s="2" t="s">
        <v>135</v>
      </c>
    </row>
    <row r="133" spans="1:3" ht="17">
      <c r="A133" s="22" t="s">
        <v>44</v>
      </c>
      <c r="B133" s="23">
        <v>1000</v>
      </c>
      <c r="C133" s="2" t="s">
        <v>138</v>
      </c>
    </row>
    <row r="134" spans="1:3" ht="34">
      <c r="A134" s="22" t="s">
        <v>44</v>
      </c>
      <c r="B134" s="23">
        <v>1957</v>
      </c>
      <c r="C134" s="2" t="s">
        <v>53</v>
      </c>
    </row>
    <row r="135" spans="1:3" ht="17">
      <c r="A135" s="22" t="s">
        <v>45</v>
      </c>
      <c r="B135" s="23">
        <v>150</v>
      </c>
      <c r="C135" s="2" t="s">
        <v>139</v>
      </c>
    </row>
    <row r="136" spans="1:3" ht="17">
      <c r="A136" s="22" t="s">
        <v>45</v>
      </c>
      <c r="B136" s="23">
        <v>500</v>
      </c>
      <c r="C136" s="2" t="s">
        <v>140</v>
      </c>
    </row>
    <row r="137" spans="1:3" ht="17">
      <c r="A137" s="22" t="s">
        <v>46</v>
      </c>
      <c r="B137" s="23">
        <v>100</v>
      </c>
      <c r="C137" s="2" t="s">
        <v>75</v>
      </c>
    </row>
    <row r="138" spans="1:3" ht="34">
      <c r="A138" s="22" t="s">
        <v>46</v>
      </c>
      <c r="B138" s="23">
        <v>391.4</v>
      </c>
      <c r="C138" s="2" t="s">
        <v>53</v>
      </c>
    </row>
    <row r="139" spans="1:3" ht="17">
      <c r="A139" s="22" t="s">
        <v>46</v>
      </c>
      <c r="B139" s="23">
        <v>500</v>
      </c>
      <c r="C139" s="2" t="s">
        <v>141</v>
      </c>
    </row>
    <row r="140" spans="1:3" ht="17">
      <c r="A140" s="22" t="s">
        <v>46</v>
      </c>
      <c r="B140" s="23">
        <v>500</v>
      </c>
      <c r="C140" s="2" t="s">
        <v>142</v>
      </c>
    </row>
    <row r="141" spans="1:3" ht="17">
      <c r="A141" s="22" t="s">
        <v>46</v>
      </c>
      <c r="B141" s="23">
        <v>500</v>
      </c>
      <c r="C141" s="2" t="s">
        <v>143</v>
      </c>
    </row>
    <row r="142" spans="1:3" ht="34">
      <c r="A142" s="22" t="s">
        <v>47</v>
      </c>
      <c r="B142" s="23">
        <v>978.5</v>
      </c>
      <c r="C142" s="2" t="s">
        <v>53</v>
      </c>
    </row>
    <row r="143" spans="1:3" ht="34">
      <c r="A143" s="22" t="s">
        <v>47</v>
      </c>
      <c r="B143" s="23">
        <v>1653.66</v>
      </c>
      <c r="C143" s="2" t="s">
        <v>53</v>
      </c>
    </row>
    <row r="144" spans="1:3" ht="34">
      <c r="A144" s="22" t="s">
        <v>48</v>
      </c>
      <c r="B144" s="23">
        <v>1957</v>
      </c>
      <c r="C144" s="2" t="s">
        <v>53</v>
      </c>
    </row>
    <row r="145" spans="1:3" ht="17">
      <c r="A145" s="22" t="s">
        <v>49</v>
      </c>
      <c r="B145" s="23">
        <v>50</v>
      </c>
      <c r="C145" s="2" t="s">
        <v>144</v>
      </c>
    </row>
    <row r="146" spans="1:3" ht="17">
      <c r="A146" s="22" t="s">
        <v>49</v>
      </c>
      <c r="B146" s="23">
        <v>300</v>
      </c>
      <c r="C146" s="2" t="s">
        <v>101</v>
      </c>
    </row>
    <row r="147" spans="1:3" ht="17">
      <c r="A147" s="22" t="s">
        <v>49</v>
      </c>
      <c r="B147" s="23">
        <v>300</v>
      </c>
      <c r="C147" s="2" t="s">
        <v>103</v>
      </c>
    </row>
    <row r="148" spans="1:3" ht="17">
      <c r="A148" s="22" t="s">
        <v>49</v>
      </c>
      <c r="B148" s="23">
        <v>300</v>
      </c>
      <c r="C148" s="2" t="s">
        <v>145</v>
      </c>
    </row>
    <row r="149" spans="1:3" ht="34">
      <c r="A149" s="22" t="s">
        <v>49</v>
      </c>
      <c r="B149" s="23">
        <v>352.26</v>
      </c>
      <c r="C149" s="2" t="s">
        <v>53</v>
      </c>
    </row>
    <row r="150" spans="1:3" ht="17">
      <c r="A150" s="22" t="s">
        <v>49</v>
      </c>
      <c r="B150" s="23">
        <v>500</v>
      </c>
      <c r="C150" s="2" t="s">
        <v>118</v>
      </c>
    </row>
    <row r="151" spans="1:3" ht="17">
      <c r="A151" s="22" t="s">
        <v>49</v>
      </c>
      <c r="B151" s="23">
        <v>500</v>
      </c>
      <c r="C151" s="2" t="s">
        <v>146</v>
      </c>
    </row>
    <row r="152" spans="1:3" ht="17">
      <c r="A152" s="22" t="s">
        <v>49</v>
      </c>
      <c r="B152" s="23">
        <v>1000</v>
      </c>
      <c r="C152" s="2" t="s">
        <v>147</v>
      </c>
    </row>
    <row r="153" spans="1:3" ht="17">
      <c r="A153" s="22" t="s">
        <v>49</v>
      </c>
      <c r="B153" s="23">
        <v>1000</v>
      </c>
      <c r="C153" s="2" t="s">
        <v>148</v>
      </c>
    </row>
    <row r="154" spans="1:3" ht="17">
      <c r="A154" s="22" t="s">
        <v>49</v>
      </c>
      <c r="B154" s="23">
        <v>1000</v>
      </c>
      <c r="C154" s="2" t="s">
        <v>149</v>
      </c>
    </row>
    <row r="155" spans="1:3" ht="17">
      <c r="A155" s="22" t="s">
        <v>49</v>
      </c>
      <c r="B155" s="23">
        <v>1500</v>
      </c>
      <c r="C155" s="2" t="s">
        <v>100</v>
      </c>
    </row>
    <row r="156" spans="1:3" ht="17">
      <c r="A156" s="22" t="s">
        <v>49</v>
      </c>
      <c r="B156" s="23">
        <v>5000</v>
      </c>
      <c r="C156" s="2" t="s">
        <v>150</v>
      </c>
    </row>
    <row r="157" spans="1:3" ht="34">
      <c r="A157" s="22" t="s">
        <v>50</v>
      </c>
      <c r="B157" s="23">
        <v>97.85</v>
      </c>
      <c r="C157" s="2" t="s">
        <v>53</v>
      </c>
    </row>
    <row r="158" spans="1:3" ht="17">
      <c r="A158" s="22" t="s">
        <v>50</v>
      </c>
      <c r="B158" s="23">
        <v>200</v>
      </c>
      <c r="C158" s="2" t="s">
        <v>75</v>
      </c>
    </row>
    <row r="159" spans="1:3" ht="17">
      <c r="A159" s="22" t="s">
        <v>50</v>
      </c>
      <c r="B159" s="23">
        <v>300</v>
      </c>
      <c r="C159" s="2" t="s">
        <v>151</v>
      </c>
    </row>
    <row r="160" spans="1:3" ht="17">
      <c r="A160" s="22" t="s">
        <v>50</v>
      </c>
      <c r="B160" s="23">
        <v>400</v>
      </c>
      <c r="C160" s="2" t="s">
        <v>152</v>
      </c>
    </row>
    <row r="161" spans="1:3" ht="17">
      <c r="A161" s="22" t="s">
        <v>50</v>
      </c>
      <c r="B161" s="23">
        <v>500</v>
      </c>
      <c r="C161" s="2" t="s">
        <v>153</v>
      </c>
    </row>
    <row r="162" spans="1:3" ht="17">
      <c r="A162" s="22" t="s">
        <v>50</v>
      </c>
      <c r="B162" s="23">
        <v>700</v>
      </c>
      <c r="C162" s="2" t="s">
        <v>154</v>
      </c>
    </row>
    <row r="163" spans="1:3" ht="17">
      <c r="A163" s="22" t="s">
        <v>50</v>
      </c>
      <c r="B163" s="23">
        <v>1000</v>
      </c>
      <c r="C163" s="2" t="s">
        <v>155</v>
      </c>
    </row>
    <row r="164" spans="1:3" ht="17">
      <c r="A164" s="22" t="s">
        <v>50</v>
      </c>
      <c r="B164" s="23">
        <v>1000</v>
      </c>
      <c r="C164" s="2" t="s">
        <v>156</v>
      </c>
    </row>
    <row r="165" spans="1:3" ht="17">
      <c r="A165" s="22" t="s">
        <v>51</v>
      </c>
      <c r="B165" s="23">
        <v>200</v>
      </c>
      <c r="C165" s="2" t="s">
        <v>157</v>
      </c>
    </row>
    <row r="166" spans="1:3" ht="17">
      <c r="A166" s="22" t="s">
        <v>51</v>
      </c>
      <c r="B166" s="23">
        <v>300</v>
      </c>
      <c r="C166" s="2" t="s">
        <v>158</v>
      </c>
    </row>
    <row r="167" spans="1:3" ht="34">
      <c r="A167" s="22" t="s">
        <v>51</v>
      </c>
      <c r="B167" s="23">
        <v>489.25</v>
      </c>
      <c r="C167" s="2" t="s">
        <v>53</v>
      </c>
    </row>
    <row r="168" spans="1:3" ht="17">
      <c r="A168" s="22" t="s">
        <v>51</v>
      </c>
      <c r="B168" s="23">
        <v>500</v>
      </c>
      <c r="C168" s="2" t="s">
        <v>159</v>
      </c>
    </row>
    <row r="169" spans="1:3" ht="17">
      <c r="A169" s="22" t="s">
        <v>51</v>
      </c>
      <c r="B169" s="23">
        <v>500</v>
      </c>
      <c r="C169" s="2" t="s">
        <v>160</v>
      </c>
    </row>
    <row r="170" spans="1:3" ht="34">
      <c r="A170" s="22" t="s">
        <v>51</v>
      </c>
      <c r="B170" s="23">
        <v>1976.57</v>
      </c>
      <c r="C170" s="2" t="s">
        <v>53</v>
      </c>
    </row>
    <row r="171" spans="1:3" ht="17">
      <c r="A171" s="22" t="s">
        <v>52</v>
      </c>
      <c r="B171" s="23">
        <v>300</v>
      </c>
      <c r="C171" s="2" t="s">
        <v>161</v>
      </c>
    </row>
    <row r="172" spans="1:3" ht="17">
      <c r="A172" s="22" t="s">
        <v>52</v>
      </c>
      <c r="B172" s="23">
        <v>300</v>
      </c>
      <c r="C172" s="2" t="s">
        <v>162</v>
      </c>
    </row>
    <row r="173" spans="1:3" ht="17">
      <c r="A173" s="22" t="s">
        <v>52</v>
      </c>
      <c r="B173" s="23">
        <v>500</v>
      </c>
      <c r="C173" s="2" t="s">
        <v>163</v>
      </c>
    </row>
    <row r="174" spans="1:3" ht="34">
      <c r="A174" s="22" t="s">
        <v>52</v>
      </c>
      <c r="B174" s="23">
        <v>978.5</v>
      </c>
      <c r="C174" s="2" t="s">
        <v>53</v>
      </c>
    </row>
    <row r="175" spans="1:3" ht="17">
      <c r="A175" s="22" t="s">
        <v>52</v>
      </c>
      <c r="B175" s="23">
        <v>2000</v>
      </c>
      <c r="C175" s="2" t="s">
        <v>164</v>
      </c>
    </row>
    <row r="176" spans="1:3" ht="19">
      <c r="A176" s="19" t="s">
        <v>3</v>
      </c>
      <c r="B176" s="20">
        <f>SUM(B3:B175)</f>
        <v>255245.70000000004</v>
      </c>
      <c r="C176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D24" sqref="D24"/>
    </sheetView>
  </sheetViews>
  <sheetFormatPr baseColWidth="10" defaultColWidth="8.83203125" defaultRowHeight="15"/>
  <cols>
    <col min="1" max="1" width="19" style="6" customWidth="1"/>
    <col min="2" max="2" width="22.5" style="6" customWidth="1"/>
    <col min="3" max="3" width="42.5" style="6" customWidth="1"/>
  </cols>
  <sheetData>
    <row r="1" customFormat="1" ht="15" customHeight="1"/>
    <row r="2" customFormat="1" ht="15" customHeight="1"/>
    <row r="3" customFormat="1"/>
    <row r="4" customFormat="1"/>
    <row r="5" customFormat="1"/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9"/>
  <sheetViews>
    <sheetView tabSelected="1" topLeftCell="A113" workbookViewId="0">
      <selection activeCell="H134" sqref="H134"/>
    </sheetView>
  </sheetViews>
  <sheetFormatPr baseColWidth="10" defaultColWidth="8.83203125" defaultRowHeight="15"/>
  <cols>
    <col min="1" max="2" width="17.6640625" style="6" customWidth="1"/>
    <col min="3" max="3" width="48.5" style="6" customWidth="1"/>
  </cols>
  <sheetData>
    <row r="1" spans="1:3">
      <c r="A1" s="33" t="s">
        <v>0</v>
      </c>
      <c r="B1" s="35" t="s">
        <v>1</v>
      </c>
      <c r="C1" s="36" t="s">
        <v>2</v>
      </c>
    </row>
    <row r="2" spans="1:3">
      <c r="A2" s="33"/>
      <c r="B2" s="37"/>
      <c r="C2" s="38"/>
    </row>
    <row r="3" spans="1:3" ht="34">
      <c r="A3" s="22" t="s">
        <v>52</v>
      </c>
      <c r="B3" s="23">
        <v>7783.6</v>
      </c>
      <c r="C3" s="2" t="s">
        <v>11</v>
      </c>
    </row>
    <row r="4" spans="1:3" ht="14.25" customHeight="1">
      <c r="A4" s="22" t="s">
        <v>52</v>
      </c>
      <c r="B4" s="23">
        <v>2000</v>
      </c>
      <c r="C4" s="2" t="s">
        <v>171</v>
      </c>
    </row>
    <row r="5" spans="1:3" ht="17">
      <c r="A5" s="22" t="s">
        <v>52</v>
      </c>
      <c r="B5" s="23">
        <v>500</v>
      </c>
      <c r="C5" s="2" t="s">
        <v>172</v>
      </c>
    </row>
    <row r="6" spans="1:3" ht="42.75" customHeight="1">
      <c r="A6" s="22" t="s">
        <v>51</v>
      </c>
      <c r="B6" s="23">
        <v>3602.75</v>
      </c>
      <c r="C6" s="2" t="s">
        <v>11</v>
      </c>
    </row>
    <row r="7" spans="1:3" ht="15.75" customHeight="1">
      <c r="A7" s="22" t="s">
        <v>51</v>
      </c>
      <c r="B7" s="23">
        <v>300</v>
      </c>
      <c r="C7" s="2" t="s">
        <v>173</v>
      </c>
    </row>
    <row r="8" spans="1:3" ht="40.5" customHeight="1">
      <c r="A8" s="22" t="s">
        <v>51</v>
      </c>
      <c r="B8" s="23">
        <v>2000</v>
      </c>
      <c r="C8" s="2" t="s">
        <v>174</v>
      </c>
    </row>
    <row r="9" spans="1:3" ht="15.75" customHeight="1">
      <c r="A9" s="22" t="s">
        <v>50</v>
      </c>
      <c r="B9" s="23">
        <v>500</v>
      </c>
      <c r="C9" s="2" t="s">
        <v>173</v>
      </c>
    </row>
    <row r="10" spans="1:3" ht="17">
      <c r="A10" s="22" t="s">
        <v>50</v>
      </c>
      <c r="B10" s="23">
        <v>300</v>
      </c>
      <c r="C10" s="2" t="s">
        <v>175</v>
      </c>
    </row>
    <row r="11" spans="1:3" ht="17">
      <c r="A11" s="22" t="s">
        <v>50</v>
      </c>
      <c r="B11" s="23">
        <v>500</v>
      </c>
      <c r="C11" s="2" t="s">
        <v>176</v>
      </c>
    </row>
    <row r="12" spans="1:3" ht="39" customHeight="1">
      <c r="A12" s="22" t="s">
        <v>50</v>
      </c>
      <c r="B12" s="23">
        <v>7688</v>
      </c>
      <c r="C12" s="2" t="s">
        <v>11</v>
      </c>
    </row>
    <row r="13" spans="1:3" ht="34.5" customHeight="1">
      <c r="A13" s="22" t="s">
        <v>50</v>
      </c>
      <c r="B13" s="23">
        <v>400</v>
      </c>
      <c r="C13" s="2" t="s">
        <v>177</v>
      </c>
    </row>
    <row r="14" spans="1:3" ht="17">
      <c r="A14" s="22" t="s">
        <v>50</v>
      </c>
      <c r="B14" s="23">
        <v>750</v>
      </c>
      <c r="C14" s="2" t="s">
        <v>178</v>
      </c>
    </row>
    <row r="15" spans="1:3" ht="17">
      <c r="A15" s="22" t="s">
        <v>50</v>
      </c>
      <c r="B15" s="23">
        <v>300</v>
      </c>
      <c r="C15" s="2" t="s">
        <v>179</v>
      </c>
    </row>
    <row r="16" spans="1:3" ht="17">
      <c r="A16" s="22" t="s">
        <v>50</v>
      </c>
      <c r="B16" s="23">
        <v>1000</v>
      </c>
      <c r="C16" s="2" t="s">
        <v>180</v>
      </c>
    </row>
    <row r="17" spans="1:3" ht="17">
      <c r="A17" s="22" t="s">
        <v>49</v>
      </c>
      <c r="B17" s="23">
        <v>1000</v>
      </c>
      <c r="C17" s="2" t="s">
        <v>171</v>
      </c>
    </row>
    <row r="18" spans="1:3" ht="34">
      <c r="A18" s="22" t="s">
        <v>49</v>
      </c>
      <c r="B18" s="23">
        <v>1440.5</v>
      </c>
      <c r="C18" s="2" t="s">
        <v>11</v>
      </c>
    </row>
    <row r="19" spans="1:3" ht="39.75" customHeight="1">
      <c r="A19" s="22" t="s">
        <v>49</v>
      </c>
      <c r="B19" s="23">
        <v>4564.75</v>
      </c>
      <c r="C19" s="2" t="s">
        <v>11</v>
      </c>
    </row>
    <row r="20" spans="1:3" ht="42" customHeight="1">
      <c r="A20" s="22" t="s">
        <v>49</v>
      </c>
      <c r="B20" s="23">
        <v>1487.6</v>
      </c>
      <c r="C20" s="2" t="s">
        <v>11</v>
      </c>
    </row>
    <row r="21" spans="1:3" ht="15.75" customHeight="1">
      <c r="A21" s="22" t="s">
        <v>49</v>
      </c>
      <c r="B21" s="23">
        <v>160</v>
      </c>
      <c r="C21" s="2" t="s">
        <v>171</v>
      </c>
    </row>
    <row r="22" spans="1:3" ht="18.75" customHeight="1">
      <c r="A22" s="22" t="s">
        <v>49</v>
      </c>
      <c r="B22" s="23">
        <v>100</v>
      </c>
      <c r="C22" s="2" t="s">
        <v>181</v>
      </c>
    </row>
    <row r="23" spans="1:3" ht="17">
      <c r="A23" s="22" t="s">
        <v>49</v>
      </c>
      <c r="B23" s="23">
        <v>400</v>
      </c>
      <c r="C23" s="2" t="s">
        <v>182</v>
      </c>
    </row>
    <row r="24" spans="1:3" ht="17">
      <c r="A24" s="22" t="s">
        <v>49</v>
      </c>
      <c r="B24" s="23">
        <v>150</v>
      </c>
      <c r="C24" s="2" t="s">
        <v>183</v>
      </c>
    </row>
    <row r="25" spans="1:3" ht="54" customHeight="1">
      <c r="A25" s="22" t="s">
        <v>47</v>
      </c>
      <c r="B25" s="23">
        <v>600</v>
      </c>
      <c r="C25" s="2" t="s">
        <v>173</v>
      </c>
    </row>
    <row r="26" spans="1:3" ht="17">
      <c r="A26" s="22" t="s">
        <v>47</v>
      </c>
      <c r="B26" s="23">
        <v>300</v>
      </c>
      <c r="C26" s="2" t="s">
        <v>184</v>
      </c>
    </row>
    <row r="27" spans="1:3" ht="32.25" customHeight="1">
      <c r="A27" s="22" t="s">
        <v>46</v>
      </c>
      <c r="B27" s="23">
        <v>10213.48</v>
      </c>
      <c r="C27" s="2" t="s">
        <v>11</v>
      </c>
    </row>
    <row r="28" spans="1:3" ht="17">
      <c r="A28" s="22" t="s">
        <v>46</v>
      </c>
      <c r="B28" s="23">
        <v>500</v>
      </c>
      <c r="C28" s="2" t="s">
        <v>185</v>
      </c>
    </row>
    <row r="29" spans="1:3" ht="18.75" customHeight="1">
      <c r="A29" s="22" t="s">
        <v>46</v>
      </c>
      <c r="B29" s="23">
        <v>300</v>
      </c>
      <c r="C29" s="2" t="s">
        <v>179</v>
      </c>
    </row>
    <row r="30" spans="1:3" ht="17">
      <c r="A30" s="22" t="s">
        <v>45</v>
      </c>
      <c r="B30" s="23">
        <v>300</v>
      </c>
      <c r="C30" s="2" t="s">
        <v>186</v>
      </c>
    </row>
    <row r="31" spans="1:3" ht="17">
      <c r="A31" s="22" t="s">
        <v>45</v>
      </c>
      <c r="B31" s="23">
        <v>60</v>
      </c>
      <c r="C31" s="2" t="s">
        <v>171</v>
      </c>
    </row>
    <row r="32" spans="1:3" ht="34">
      <c r="A32" s="22" t="s">
        <v>45</v>
      </c>
      <c r="B32" s="23">
        <v>6919.2</v>
      </c>
      <c r="C32" s="2" t="s">
        <v>11</v>
      </c>
    </row>
    <row r="33" spans="1:3" ht="40.5" customHeight="1">
      <c r="A33" s="22" t="s">
        <v>44</v>
      </c>
      <c r="B33" s="23">
        <v>6342.6</v>
      </c>
      <c r="C33" s="2" t="s">
        <v>11</v>
      </c>
    </row>
    <row r="34" spans="1:3" ht="17">
      <c r="A34" s="22" t="s">
        <v>44</v>
      </c>
      <c r="B34" s="23">
        <v>500</v>
      </c>
      <c r="C34" s="2" t="s">
        <v>187</v>
      </c>
    </row>
    <row r="35" spans="1:3" ht="17">
      <c r="A35" s="22" t="s">
        <v>44</v>
      </c>
      <c r="B35" s="23">
        <v>300</v>
      </c>
      <c r="C35" s="2" t="s">
        <v>188</v>
      </c>
    </row>
    <row r="36" spans="1:3" ht="17">
      <c r="A36" s="22" t="s">
        <v>44</v>
      </c>
      <c r="B36" s="23">
        <v>1000</v>
      </c>
      <c r="C36" s="2" t="s">
        <v>189</v>
      </c>
    </row>
    <row r="37" spans="1:3" ht="17">
      <c r="A37" s="22" t="s">
        <v>43</v>
      </c>
      <c r="B37" s="23">
        <v>1000</v>
      </c>
      <c r="C37" s="2" t="s">
        <v>190</v>
      </c>
    </row>
    <row r="38" spans="1:3" ht="36.75" customHeight="1">
      <c r="A38" s="22" t="s">
        <v>43</v>
      </c>
      <c r="B38" s="23">
        <v>1922</v>
      </c>
      <c r="C38" s="2" t="s">
        <v>11</v>
      </c>
    </row>
    <row r="39" spans="1:3" ht="15" customHeight="1">
      <c r="A39" s="22" t="s">
        <v>43</v>
      </c>
      <c r="B39" s="23">
        <v>1373</v>
      </c>
      <c r="C39" s="2" t="s">
        <v>191</v>
      </c>
    </row>
    <row r="40" spans="1:3" ht="15" customHeight="1">
      <c r="A40" s="22" t="s">
        <v>43</v>
      </c>
      <c r="B40" s="23">
        <v>1000</v>
      </c>
      <c r="C40" s="2" t="s">
        <v>192</v>
      </c>
    </row>
    <row r="41" spans="1:3" ht="54" customHeight="1">
      <c r="A41" s="22" t="s">
        <v>43</v>
      </c>
      <c r="B41" s="23">
        <v>500</v>
      </c>
      <c r="C41" s="2" t="s">
        <v>172</v>
      </c>
    </row>
    <row r="42" spans="1:3" ht="17">
      <c r="A42" s="22" t="s">
        <v>42</v>
      </c>
      <c r="B42" s="23">
        <v>300</v>
      </c>
      <c r="C42" s="2" t="s">
        <v>173</v>
      </c>
    </row>
    <row r="43" spans="1:3" ht="34">
      <c r="A43" s="22" t="s">
        <v>42</v>
      </c>
      <c r="B43" s="23">
        <v>9945.35</v>
      </c>
      <c r="C43" s="2" t="s">
        <v>11</v>
      </c>
    </row>
    <row r="44" spans="1:3" ht="34.5" customHeight="1">
      <c r="A44" s="22" t="s">
        <v>42</v>
      </c>
      <c r="B44" s="23">
        <v>480.5</v>
      </c>
      <c r="C44" s="2" t="s">
        <v>11</v>
      </c>
    </row>
    <row r="45" spans="1:3" ht="37.5" customHeight="1">
      <c r="A45" s="22" t="s">
        <v>42</v>
      </c>
      <c r="B45" s="23">
        <v>768.8</v>
      </c>
      <c r="C45" s="2" t="s">
        <v>11</v>
      </c>
    </row>
    <row r="46" spans="1:3" ht="17">
      <c r="A46" s="22" t="s">
        <v>42</v>
      </c>
      <c r="B46" s="23">
        <v>300</v>
      </c>
      <c r="C46" s="2" t="s">
        <v>173</v>
      </c>
    </row>
    <row r="47" spans="1:3" ht="18.75" customHeight="1">
      <c r="A47" s="22" t="s">
        <v>42</v>
      </c>
      <c r="B47" s="23">
        <v>500</v>
      </c>
      <c r="C47" s="2" t="s">
        <v>193</v>
      </c>
    </row>
    <row r="48" spans="1:3" ht="17">
      <c r="A48" s="22" t="s">
        <v>42</v>
      </c>
      <c r="B48" s="23">
        <v>500</v>
      </c>
      <c r="C48" s="2" t="s">
        <v>194</v>
      </c>
    </row>
    <row r="49" spans="1:3" ht="17">
      <c r="A49" s="22" t="s">
        <v>42</v>
      </c>
      <c r="B49" s="23">
        <v>500</v>
      </c>
      <c r="C49" s="2" t="s">
        <v>195</v>
      </c>
    </row>
    <row r="50" spans="1:3" ht="17">
      <c r="A50" s="22" t="s">
        <v>42</v>
      </c>
      <c r="B50" s="23">
        <v>500</v>
      </c>
      <c r="C50" s="2" t="s">
        <v>196</v>
      </c>
    </row>
    <row r="51" spans="1:3" ht="15" customHeight="1">
      <c r="A51" s="22" t="s">
        <v>42</v>
      </c>
      <c r="B51" s="23">
        <v>50</v>
      </c>
      <c r="C51" s="2" t="s">
        <v>197</v>
      </c>
    </row>
    <row r="52" spans="1:3" ht="17">
      <c r="A52" s="22" t="s">
        <v>42</v>
      </c>
      <c r="B52" s="23">
        <v>2600</v>
      </c>
      <c r="C52" s="2" t="s">
        <v>189</v>
      </c>
    </row>
    <row r="53" spans="1:3" ht="17">
      <c r="A53" s="22" t="s">
        <v>42</v>
      </c>
      <c r="B53" s="23">
        <v>500</v>
      </c>
      <c r="C53" s="2" t="s">
        <v>198</v>
      </c>
    </row>
    <row r="54" spans="1:3" ht="17">
      <c r="A54" s="22" t="s">
        <v>40</v>
      </c>
      <c r="B54" s="23">
        <v>3400</v>
      </c>
      <c r="C54" s="2" t="s">
        <v>199</v>
      </c>
    </row>
    <row r="55" spans="1:3" ht="37.5" customHeight="1">
      <c r="A55" s="22" t="s">
        <v>40</v>
      </c>
      <c r="B55" s="23">
        <v>3000</v>
      </c>
      <c r="C55" s="2" t="s">
        <v>199</v>
      </c>
    </row>
    <row r="56" spans="1:3" ht="17">
      <c r="A56" s="22" t="s">
        <v>40</v>
      </c>
      <c r="B56" s="23">
        <v>900</v>
      </c>
      <c r="C56" s="2" t="s">
        <v>199</v>
      </c>
    </row>
    <row r="57" spans="1:3" ht="40.5" customHeight="1">
      <c r="A57" s="22" t="s">
        <v>40</v>
      </c>
      <c r="B57" s="23">
        <v>6899.98</v>
      </c>
      <c r="C57" s="2" t="s">
        <v>11</v>
      </c>
    </row>
    <row r="58" spans="1:3" ht="17">
      <c r="A58" s="22" t="s">
        <v>40</v>
      </c>
      <c r="B58" s="23">
        <v>300</v>
      </c>
      <c r="C58" s="2" t="s">
        <v>200</v>
      </c>
    </row>
    <row r="59" spans="1:3" ht="17">
      <c r="A59" s="22" t="s">
        <v>40</v>
      </c>
      <c r="B59" s="23">
        <v>300</v>
      </c>
      <c r="C59" s="2" t="s">
        <v>179</v>
      </c>
    </row>
    <row r="60" spans="1:3" ht="17">
      <c r="A60" s="22" t="s">
        <v>40</v>
      </c>
      <c r="B60" s="23">
        <v>300</v>
      </c>
      <c r="C60" s="2" t="s">
        <v>201</v>
      </c>
    </row>
    <row r="61" spans="1:3" ht="17">
      <c r="A61" s="22" t="s">
        <v>40</v>
      </c>
      <c r="B61" s="23">
        <v>2000</v>
      </c>
      <c r="C61" s="2" t="s">
        <v>202</v>
      </c>
    </row>
    <row r="62" spans="1:3" ht="17">
      <c r="A62" s="22" t="s">
        <v>40</v>
      </c>
      <c r="B62" s="23">
        <v>300</v>
      </c>
      <c r="C62" s="2" t="s">
        <v>179</v>
      </c>
    </row>
    <row r="63" spans="1:3" ht="17">
      <c r="A63" s="22" t="s">
        <v>40</v>
      </c>
      <c r="B63" s="23">
        <v>600</v>
      </c>
      <c r="C63" s="2" t="s">
        <v>203</v>
      </c>
    </row>
    <row r="64" spans="1:3" ht="17">
      <c r="A64" s="22" t="s">
        <v>39</v>
      </c>
      <c r="B64" s="23">
        <v>500</v>
      </c>
      <c r="C64" s="2" t="s">
        <v>204</v>
      </c>
    </row>
    <row r="65" spans="1:3" ht="17">
      <c r="A65" s="22" t="s">
        <v>39</v>
      </c>
      <c r="B65" s="23">
        <v>500</v>
      </c>
      <c r="C65" s="2" t="s">
        <v>198</v>
      </c>
    </row>
    <row r="66" spans="1:3" ht="47.25" customHeight="1">
      <c r="A66" s="22" t="s">
        <v>39</v>
      </c>
      <c r="B66" s="23">
        <v>10000</v>
      </c>
      <c r="C66" s="2" t="s">
        <v>205</v>
      </c>
    </row>
    <row r="67" spans="1:3" ht="36" customHeight="1">
      <c r="A67" s="22" t="s">
        <v>39</v>
      </c>
      <c r="B67" s="23">
        <v>5958.2</v>
      </c>
      <c r="C67" s="2" t="s">
        <v>11</v>
      </c>
    </row>
    <row r="68" spans="1:3" ht="17">
      <c r="A68" s="22" t="s">
        <v>39</v>
      </c>
      <c r="B68" s="23">
        <v>500</v>
      </c>
      <c r="C68" s="2" t="s">
        <v>206</v>
      </c>
    </row>
    <row r="69" spans="1:3" ht="17">
      <c r="A69" s="22" t="s">
        <v>39</v>
      </c>
      <c r="B69" s="23">
        <v>1000</v>
      </c>
      <c r="C69" s="2" t="s">
        <v>207</v>
      </c>
    </row>
    <row r="70" spans="1:3" ht="35.25" customHeight="1">
      <c r="A70" s="22" t="s">
        <v>38</v>
      </c>
      <c r="B70" s="23">
        <v>1249.3</v>
      </c>
      <c r="C70" s="2" t="s">
        <v>11</v>
      </c>
    </row>
    <row r="71" spans="1:3" ht="17">
      <c r="A71" s="22" t="s">
        <v>38</v>
      </c>
      <c r="B71" s="23">
        <v>300</v>
      </c>
      <c r="C71" s="2" t="s">
        <v>171</v>
      </c>
    </row>
    <row r="72" spans="1:3" ht="15" customHeight="1">
      <c r="A72" s="22" t="s">
        <v>38</v>
      </c>
      <c r="B72" s="23">
        <v>2358</v>
      </c>
      <c r="C72" s="2" t="s">
        <v>208</v>
      </c>
    </row>
    <row r="73" spans="1:3" ht="15" customHeight="1">
      <c r="A73" s="22" t="s">
        <v>38</v>
      </c>
      <c r="B73" s="23">
        <v>300</v>
      </c>
      <c r="C73" s="2" t="s">
        <v>209</v>
      </c>
    </row>
    <row r="74" spans="1:3" ht="15" customHeight="1">
      <c r="A74" s="22" t="s">
        <v>37</v>
      </c>
      <c r="B74" s="23">
        <v>300</v>
      </c>
      <c r="C74" s="2" t="s">
        <v>173</v>
      </c>
    </row>
    <row r="75" spans="1:3" ht="17">
      <c r="A75" s="22" t="s">
        <v>37</v>
      </c>
      <c r="B75" s="23">
        <v>7700</v>
      </c>
      <c r="C75" s="2" t="s">
        <v>171</v>
      </c>
    </row>
    <row r="76" spans="1:3" ht="37.5" customHeight="1">
      <c r="A76" s="22" t="s">
        <v>37</v>
      </c>
      <c r="B76" s="23">
        <v>1057.0999999999999</v>
      </c>
      <c r="C76" s="2" t="s">
        <v>11</v>
      </c>
    </row>
    <row r="77" spans="1:3" ht="17">
      <c r="A77" s="22" t="s">
        <v>37</v>
      </c>
      <c r="B77" s="23">
        <v>1300</v>
      </c>
      <c r="C77" s="2" t="s">
        <v>210</v>
      </c>
    </row>
    <row r="78" spans="1:3" ht="17">
      <c r="A78" s="22" t="s">
        <v>36</v>
      </c>
      <c r="B78" s="23">
        <v>350</v>
      </c>
      <c r="C78" s="2" t="s">
        <v>211</v>
      </c>
    </row>
    <row r="79" spans="1:3" ht="34">
      <c r="A79" s="22" t="s">
        <v>36</v>
      </c>
      <c r="B79" s="23">
        <v>13838.4</v>
      </c>
      <c r="C79" s="2" t="s">
        <v>11</v>
      </c>
    </row>
    <row r="80" spans="1:3" ht="34">
      <c r="A80" s="22" t="s">
        <v>36</v>
      </c>
      <c r="B80" s="23">
        <v>2402.5</v>
      </c>
      <c r="C80" s="2" t="s">
        <v>11</v>
      </c>
    </row>
    <row r="81" spans="1:3" ht="37.5" customHeight="1">
      <c r="A81" s="22" t="s">
        <v>36</v>
      </c>
      <c r="B81" s="23">
        <v>8312.15</v>
      </c>
      <c r="C81" s="2" t="s">
        <v>11</v>
      </c>
    </row>
    <row r="82" spans="1:3" ht="17">
      <c r="A82" s="22" t="s">
        <v>36</v>
      </c>
      <c r="B82" s="23">
        <v>1000</v>
      </c>
      <c r="C82" s="2" t="s">
        <v>212</v>
      </c>
    </row>
    <row r="83" spans="1:3" ht="17">
      <c r="A83" s="22" t="s">
        <v>36</v>
      </c>
      <c r="B83" s="23">
        <v>100</v>
      </c>
      <c r="C83" s="2" t="s">
        <v>213</v>
      </c>
    </row>
    <row r="84" spans="1:3" ht="17">
      <c r="A84" s="22" t="s">
        <v>36</v>
      </c>
      <c r="B84" s="23">
        <v>200</v>
      </c>
      <c r="C84" s="2" t="s">
        <v>201</v>
      </c>
    </row>
    <row r="85" spans="1:3" ht="17">
      <c r="A85" s="22" t="s">
        <v>36</v>
      </c>
      <c r="B85" s="23">
        <v>920</v>
      </c>
      <c r="C85" s="2" t="s">
        <v>214</v>
      </c>
    </row>
    <row r="86" spans="1:3" ht="17">
      <c r="A86" s="22" t="s">
        <v>36</v>
      </c>
      <c r="B86" s="23">
        <v>2760</v>
      </c>
      <c r="C86" s="2" t="s">
        <v>215</v>
      </c>
    </row>
    <row r="87" spans="1:3" ht="17">
      <c r="A87" s="22" t="s">
        <v>36</v>
      </c>
      <c r="B87" s="23">
        <v>2000</v>
      </c>
      <c r="C87" s="2" t="s">
        <v>215</v>
      </c>
    </row>
    <row r="88" spans="1:3" ht="15" customHeight="1">
      <c r="A88" s="22" t="s">
        <v>36</v>
      </c>
      <c r="B88" s="23">
        <v>300</v>
      </c>
      <c r="C88" s="2" t="s">
        <v>216</v>
      </c>
    </row>
    <row r="89" spans="1:3" ht="15" customHeight="1">
      <c r="A89" s="22" t="s">
        <v>35</v>
      </c>
      <c r="B89" s="23">
        <v>300</v>
      </c>
      <c r="C89" s="2" t="s">
        <v>184</v>
      </c>
    </row>
    <row r="90" spans="1:3" ht="15" customHeight="1">
      <c r="A90" s="22" t="s">
        <v>35</v>
      </c>
      <c r="B90" s="23">
        <v>150</v>
      </c>
      <c r="C90" s="2" t="s">
        <v>171</v>
      </c>
    </row>
    <row r="91" spans="1:3" ht="15" customHeight="1">
      <c r="A91" s="22" t="s">
        <v>34</v>
      </c>
      <c r="B91" s="23">
        <v>600</v>
      </c>
      <c r="C91" s="2" t="s">
        <v>173</v>
      </c>
    </row>
    <row r="92" spans="1:3" ht="15" customHeight="1">
      <c r="A92" s="22" t="s">
        <v>33</v>
      </c>
      <c r="B92" s="23">
        <v>2500</v>
      </c>
      <c r="C92" s="2" t="s">
        <v>173</v>
      </c>
    </row>
    <row r="93" spans="1:3" ht="15" customHeight="1">
      <c r="A93" s="22" t="s">
        <v>33</v>
      </c>
      <c r="B93" s="23">
        <v>1000</v>
      </c>
      <c r="C93" s="2" t="s">
        <v>217</v>
      </c>
    </row>
    <row r="94" spans="1:3" ht="15" customHeight="1">
      <c r="A94" s="22" t="s">
        <v>33</v>
      </c>
      <c r="B94" s="23">
        <v>1000</v>
      </c>
      <c r="C94" s="2" t="s">
        <v>218</v>
      </c>
    </row>
    <row r="95" spans="1:3" ht="15" customHeight="1">
      <c r="A95" s="22" t="s">
        <v>33</v>
      </c>
      <c r="B95" s="23">
        <v>2000</v>
      </c>
      <c r="C95" s="2" t="s">
        <v>219</v>
      </c>
    </row>
    <row r="96" spans="1:3" ht="34.5" customHeight="1">
      <c r="A96" s="22" t="s">
        <v>33</v>
      </c>
      <c r="B96" s="23">
        <v>2594.1999999999998</v>
      </c>
      <c r="C96" s="2" t="s">
        <v>11</v>
      </c>
    </row>
    <row r="97" spans="1:3" ht="39" customHeight="1">
      <c r="A97" s="22" t="s">
        <v>33</v>
      </c>
      <c r="B97" s="23">
        <v>500</v>
      </c>
      <c r="C97" s="2" t="s">
        <v>220</v>
      </c>
    </row>
    <row r="98" spans="1:3" ht="17">
      <c r="A98" s="22" t="s">
        <v>33</v>
      </c>
      <c r="B98" s="23">
        <v>300</v>
      </c>
      <c r="C98" s="2" t="s">
        <v>186</v>
      </c>
    </row>
    <row r="99" spans="1:3" ht="17">
      <c r="A99" s="22" t="s">
        <v>33</v>
      </c>
      <c r="B99" s="23">
        <v>500</v>
      </c>
      <c r="C99" s="2" t="s">
        <v>172</v>
      </c>
    </row>
    <row r="100" spans="1:3" ht="17.25" customHeight="1">
      <c r="A100" s="22" t="s">
        <v>32</v>
      </c>
      <c r="B100" s="23">
        <v>500</v>
      </c>
      <c r="C100" s="2" t="s">
        <v>221</v>
      </c>
    </row>
    <row r="101" spans="1:3" ht="17">
      <c r="A101" s="22" t="s">
        <v>32</v>
      </c>
      <c r="B101" s="23">
        <v>300</v>
      </c>
      <c r="C101" s="2" t="s">
        <v>222</v>
      </c>
    </row>
    <row r="102" spans="1:3" ht="17">
      <c r="A102" s="22" t="s">
        <v>32</v>
      </c>
      <c r="B102" s="23">
        <v>500</v>
      </c>
      <c r="C102" s="2" t="s">
        <v>223</v>
      </c>
    </row>
    <row r="103" spans="1:3" ht="42" customHeight="1">
      <c r="A103" s="22" t="s">
        <v>32</v>
      </c>
      <c r="B103" s="23">
        <v>12781.3</v>
      </c>
      <c r="C103" s="2" t="s">
        <v>11</v>
      </c>
    </row>
    <row r="104" spans="1:3" ht="15" customHeight="1">
      <c r="A104" s="22" t="s">
        <v>32</v>
      </c>
      <c r="B104" s="23">
        <v>2018</v>
      </c>
      <c r="C104" s="2" t="s">
        <v>191</v>
      </c>
    </row>
    <row r="105" spans="1:3" ht="15" customHeight="1">
      <c r="A105" s="22" t="s">
        <v>32</v>
      </c>
      <c r="B105" s="23">
        <v>500</v>
      </c>
      <c r="C105" s="2" t="s">
        <v>224</v>
      </c>
    </row>
    <row r="106" spans="1:3" ht="15" customHeight="1">
      <c r="A106" s="22" t="s">
        <v>32</v>
      </c>
      <c r="B106" s="23">
        <v>7261</v>
      </c>
      <c r="C106" s="2" t="s">
        <v>225</v>
      </c>
    </row>
    <row r="107" spans="1:3" ht="38.25" customHeight="1">
      <c r="A107" s="22" t="s">
        <v>31</v>
      </c>
      <c r="B107" s="23">
        <v>5862.1</v>
      </c>
      <c r="C107" s="2" t="s">
        <v>11</v>
      </c>
    </row>
    <row r="108" spans="1:3" ht="40.5" customHeight="1">
      <c r="A108" s="22" t="s">
        <v>31</v>
      </c>
      <c r="B108" s="23">
        <v>1000</v>
      </c>
      <c r="C108" s="2" t="s">
        <v>226</v>
      </c>
    </row>
    <row r="109" spans="1:3" ht="15" customHeight="1">
      <c r="A109" s="22" t="s">
        <v>30</v>
      </c>
      <c r="B109" s="23">
        <v>1000</v>
      </c>
      <c r="C109" s="2" t="s">
        <v>227</v>
      </c>
    </row>
    <row r="110" spans="1:3" ht="34">
      <c r="A110" s="22" t="s">
        <v>30</v>
      </c>
      <c r="B110" s="23">
        <v>2468.77</v>
      </c>
      <c r="C110" s="2" t="s">
        <v>11</v>
      </c>
    </row>
    <row r="111" spans="1:3" ht="36.75" customHeight="1">
      <c r="A111" s="22" t="s">
        <v>30</v>
      </c>
      <c r="B111" s="23">
        <v>1124.2</v>
      </c>
      <c r="C111" s="2" t="s">
        <v>11</v>
      </c>
    </row>
    <row r="112" spans="1:3" ht="34">
      <c r="A112" s="22" t="s">
        <v>30</v>
      </c>
      <c r="B112" s="23">
        <v>4853.05</v>
      </c>
      <c r="C112" s="2" t="s">
        <v>11</v>
      </c>
    </row>
    <row r="113" spans="1:3" ht="34">
      <c r="A113" s="22" t="s">
        <v>30</v>
      </c>
      <c r="B113" s="23">
        <v>9129.5</v>
      </c>
      <c r="C113" s="2" t="s">
        <v>11</v>
      </c>
    </row>
    <row r="114" spans="1:3" ht="17">
      <c r="A114" s="22" t="s">
        <v>30</v>
      </c>
      <c r="B114" s="23">
        <v>1000</v>
      </c>
      <c r="C114" s="2" t="s">
        <v>228</v>
      </c>
    </row>
    <row r="115" spans="1:3" ht="17">
      <c r="A115" s="22" t="s">
        <v>30</v>
      </c>
      <c r="B115" s="23">
        <v>1000</v>
      </c>
      <c r="C115" s="2" t="s">
        <v>229</v>
      </c>
    </row>
    <row r="116" spans="1:3" ht="17">
      <c r="A116" s="22" t="s">
        <v>30</v>
      </c>
      <c r="B116" s="23">
        <v>300</v>
      </c>
      <c r="C116" s="2" t="s">
        <v>172</v>
      </c>
    </row>
    <row r="117" spans="1:3" ht="15" customHeight="1">
      <c r="A117" s="22" t="s">
        <v>30</v>
      </c>
      <c r="B117" s="23">
        <v>150</v>
      </c>
      <c r="C117" s="2" t="s">
        <v>230</v>
      </c>
    </row>
    <row r="118" spans="1:3" ht="17">
      <c r="A118" s="22" t="s">
        <v>30</v>
      </c>
      <c r="B118" s="23">
        <v>500</v>
      </c>
      <c r="C118" s="2" t="s">
        <v>231</v>
      </c>
    </row>
    <row r="119" spans="1:3" ht="17">
      <c r="A119" s="22" t="s">
        <v>30</v>
      </c>
      <c r="B119" s="23">
        <v>100</v>
      </c>
      <c r="C119" s="2" t="s">
        <v>213</v>
      </c>
    </row>
    <row r="120" spans="1:3" ht="17">
      <c r="A120" s="22" t="s">
        <v>30</v>
      </c>
      <c r="B120" s="23">
        <v>100</v>
      </c>
      <c r="C120" s="2" t="s">
        <v>232</v>
      </c>
    </row>
    <row r="121" spans="1:3" ht="17">
      <c r="A121" s="22" t="s">
        <v>28</v>
      </c>
      <c r="B121" s="23">
        <v>2000</v>
      </c>
      <c r="C121" s="2" t="s">
        <v>233</v>
      </c>
    </row>
    <row r="122" spans="1:3" ht="17">
      <c r="A122" s="22" t="s">
        <v>28</v>
      </c>
      <c r="B122" s="23">
        <v>300</v>
      </c>
      <c r="C122" s="2" t="s">
        <v>234</v>
      </c>
    </row>
    <row r="123" spans="1:3" ht="17">
      <c r="A123" s="22" t="s">
        <v>28</v>
      </c>
      <c r="B123" s="23">
        <v>500</v>
      </c>
      <c r="C123" s="2" t="s">
        <v>235</v>
      </c>
    </row>
    <row r="124" spans="1:3" ht="33.75" customHeight="1">
      <c r="A124" s="22" t="s">
        <v>26</v>
      </c>
      <c r="B124" s="23">
        <v>5285.5</v>
      </c>
      <c r="C124" s="2" t="s">
        <v>11</v>
      </c>
    </row>
    <row r="125" spans="1:3" ht="17">
      <c r="A125" s="22" t="s">
        <v>26</v>
      </c>
      <c r="B125" s="23">
        <v>1000</v>
      </c>
      <c r="C125" s="2" t="s">
        <v>236</v>
      </c>
    </row>
    <row r="126" spans="1:3" ht="17">
      <c r="A126" s="22" t="s">
        <v>26</v>
      </c>
      <c r="B126" s="23">
        <v>800</v>
      </c>
      <c r="C126" s="2" t="s">
        <v>237</v>
      </c>
    </row>
    <row r="127" spans="1:3" ht="17">
      <c r="A127" s="22" t="s">
        <v>26</v>
      </c>
      <c r="B127" s="23">
        <v>1000</v>
      </c>
      <c r="C127" s="2" t="s">
        <v>238</v>
      </c>
    </row>
    <row r="128" spans="1:3" ht="17">
      <c r="A128" s="22" t="s">
        <v>26</v>
      </c>
      <c r="B128" s="23">
        <v>1500</v>
      </c>
      <c r="C128" s="2" t="s">
        <v>239</v>
      </c>
    </row>
    <row r="129" spans="1:3" ht="17">
      <c r="A129" s="22" t="s">
        <v>25</v>
      </c>
      <c r="B129" s="23">
        <v>200</v>
      </c>
      <c r="C129" s="2" t="s">
        <v>173</v>
      </c>
    </row>
    <row r="130" spans="1:3" ht="17">
      <c r="A130" s="22" t="s">
        <v>25</v>
      </c>
      <c r="B130" s="23">
        <v>300</v>
      </c>
      <c r="C130" s="2" t="s">
        <v>173</v>
      </c>
    </row>
    <row r="131" spans="1:3" ht="34.5" customHeight="1">
      <c r="A131" s="22" t="s">
        <v>25</v>
      </c>
      <c r="B131" s="23">
        <v>2642.25</v>
      </c>
      <c r="C131" s="2" t="s">
        <v>11</v>
      </c>
    </row>
    <row r="132" spans="1:3" ht="17">
      <c r="A132" s="22" t="s">
        <v>25</v>
      </c>
      <c r="B132" s="23">
        <v>200</v>
      </c>
      <c r="C132" s="2" t="s">
        <v>240</v>
      </c>
    </row>
    <row r="133" spans="1:3" ht="34">
      <c r="A133" s="22" t="s">
        <v>24</v>
      </c>
      <c r="B133" s="23">
        <v>10000</v>
      </c>
      <c r="C133" s="2" t="s">
        <v>12</v>
      </c>
    </row>
    <row r="134" spans="1:3" ht="39" customHeight="1">
      <c r="A134" s="22" t="s">
        <v>24</v>
      </c>
      <c r="B134" s="23">
        <v>384.4</v>
      </c>
      <c r="C134" s="2" t="s">
        <v>11</v>
      </c>
    </row>
    <row r="135" spans="1:3" ht="17">
      <c r="A135" s="22" t="s">
        <v>24</v>
      </c>
      <c r="B135" s="23">
        <v>500</v>
      </c>
      <c r="C135" s="2" t="s">
        <v>241</v>
      </c>
    </row>
    <row r="136" spans="1:3" ht="17">
      <c r="A136" s="22" t="s">
        <v>24</v>
      </c>
      <c r="B136" s="23">
        <v>500</v>
      </c>
      <c r="C136" s="2" t="s">
        <v>242</v>
      </c>
    </row>
    <row r="137" spans="1:3" ht="17">
      <c r="A137" s="22" t="s">
        <v>24</v>
      </c>
      <c r="B137" s="23">
        <v>500</v>
      </c>
      <c r="C137" s="2" t="s">
        <v>243</v>
      </c>
    </row>
    <row r="138" spans="1:3" ht="17">
      <c r="A138" s="22" t="s">
        <v>24</v>
      </c>
      <c r="B138" s="23">
        <v>500</v>
      </c>
      <c r="C138" s="2" t="s">
        <v>244</v>
      </c>
    </row>
    <row r="139" spans="1:3" ht="19">
      <c r="A139" s="19" t="s">
        <v>3</v>
      </c>
      <c r="B139" s="20">
        <f>SUM(B3:B138)</f>
        <v>262212.02999999997</v>
      </c>
      <c r="C139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"/>
  <sheetViews>
    <sheetView workbookViewId="0">
      <selection activeCell="M21" sqref="M21"/>
    </sheetView>
  </sheetViews>
  <sheetFormatPr baseColWidth="10" defaultColWidth="8.83203125" defaultRowHeight="15"/>
  <cols>
    <col min="1" max="3" width="9.1640625" style="6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8"/>
  <sheetViews>
    <sheetView topLeftCell="A63" workbookViewId="0">
      <selection activeCell="D84" sqref="D84"/>
    </sheetView>
  </sheetViews>
  <sheetFormatPr baseColWidth="10" defaultColWidth="8.83203125" defaultRowHeight="16"/>
  <cols>
    <col min="1" max="1" width="15.5" style="16" customWidth="1"/>
    <col min="2" max="2" width="60.1640625" style="16" customWidth="1"/>
    <col min="3" max="3" width="16.33203125" style="16" customWidth="1"/>
    <col min="4" max="4" width="102.33203125" style="16" customWidth="1"/>
  </cols>
  <sheetData>
    <row r="1" spans="1:4" ht="38">
      <c r="A1" s="21" t="s">
        <v>4</v>
      </c>
      <c r="B1" s="25" t="s">
        <v>5</v>
      </c>
      <c r="C1" s="25" t="s">
        <v>1</v>
      </c>
      <c r="D1" s="25" t="s">
        <v>6</v>
      </c>
    </row>
    <row r="2" spans="1:4" ht="18">
      <c r="A2" s="41" t="s">
        <v>7</v>
      </c>
      <c r="B2" s="41"/>
      <c r="C2" s="41"/>
      <c r="D2" s="41"/>
    </row>
    <row r="3" spans="1:4" ht="57" customHeight="1">
      <c r="A3" s="7" t="s">
        <v>26</v>
      </c>
      <c r="B3" s="8" t="s">
        <v>53</v>
      </c>
      <c r="C3" s="24">
        <v>59.5</v>
      </c>
      <c r="D3" s="8" t="s">
        <v>254</v>
      </c>
    </row>
    <row r="4" spans="1:4" ht="36.75" customHeight="1">
      <c r="A4" s="7" t="s">
        <v>26</v>
      </c>
      <c r="B4" s="8" t="s">
        <v>53</v>
      </c>
      <c r="C4" s="24">
        <v>199</v>
      </c>
      <c r="D4" s="8" t="s">
        <v>254</v>
      </c>
    </row>
    <row r="5" spans="1:4" ht="19.5" customHeight="1">
      <c r="A5" s="7" t="s">
        <v>26</v>
      </c>
      <c r="B5" s="2" t="s">
        <v>165</v>
      </c>
      <c r="C5" s="24">
        <v>248.73</v>
      </c>
      <c r="D5" s="2" t="s">
        <v>13</v>
      </c>
    </row>
    <row r="6" spans="1:4" ht="36.75" customHeight="1">
      <c r="A6" s="7" t="s">
        <v>26</v>
      </c>
      <c r="B6" s="2" t="s">
        <v>166</v>
      </c>
      <c r="C6" s="24">
        <v>1050</v>
      </c>
      <c r="D6" s="2" t="s">
        <v>255</v>
      </c>
    </row>
    <row r="7" spans="1:4" ht="17">
      <c r="A7" s="7" t="s">
        <v>26</v>
      </c>
      <c r="B7" s="2" t="s">
        <v>165</v>
      </c>
      <c r="C7" s="24">
        <v>2568.8000000000002</v>
      </c>
      <c r="D7" s="2" t="s">
        <v>13</v>
      </c>
    </row>
    <row r="8" spans="1:4" ht="45.75" customHeight="1">
      <c r="A8" s="7" t="s">
        <v>26</v>
      </c>
      <c r="B8" s="2" t="s">
        <v>166</v>
      </c>
      <c r="C8" s="24">
        <v>10850</v>
      </c>
      <c r="D8" s="2" t="s">
        <v>255</v>
      </c>
    </row>
    <row r="9" spans="1:4" ht="34">
      <c r="A9" s="7" t="s">
        <v>27</v>
      </c>
      <c r="B9" s="2" t="s">
        <v>257</v>
      </c>
      <c r="C9" s="24">
        <v>53618</v>
      </c>
      <c r="D9" s="2" t="s">
        <v>256</v>
      </c>
    </row>
    <row r="10" spans="1:4" ht="17">
      <c r="A10" s="7" t="s">
        <v>32</v>
      </c>
      <c r="B10" s="2" t="s">
        <v>167</v>
      </c>
      <c r="C10" s="24">
        <v>16640</v>
      </c>
      <c r="D10" s="2" t="s">
        <v>258</v>
      </c>
    </row>
    <row r="11" spans="1:4" ht="17">
      <c r="A11" s="7" t="s">
        <v>32</v>
      </c>
      <c r="B11" s="2" t="s">
        <v>15</v>
      </c>
      <c r="C11" s="24">
        <v>35032</v>
      </c>
      <c r="D11" s="2" t="s">
        <v>259</v>
      </c>
    </row>
    <row r="12" spans="1:4" ht="17">
      <c r="A12" s="7" t="s">
        <v>32</v>
      </c>
      <c r="B12" s="2" t="s">
        <v>168</v>
      </c>
      <c r="C12" s="24">
        <v>172800</v>
      </c>
      <c r="D12" s="2" t="s">
        <v>260</v>
      </c>
    </row>
    <row r="13" spans="1:4" ht="17">
      <c r="A13" s="7" t="s">
        <v>33</v>
      </c>
      <c r="B13" s="2" t="s">
        <v>263</v>
      </c>
      <c r="C13" s="24">
        <v>2.93</v>
      </c>
      <c r="D13" s="2" t="s">
        <v>261</v>
      </c>
    </row>
    <row r="14" spans="1:4" ht="34">
      <c r="A14" s="7" t="s">
        <v>33</v>
      </c>
      <c r="B14" s="2" t="s">
        <v>53</v>
      </c>
      <c r="C14" s="24">
        <v>6.37</v>
      </c>
      <c r="D14" s="2" t="s">
        <v>254</v>
      </c>
    </row>
    <row r="15" spans="1:4" ht="38.25" customHeight="1">
      <c r="A15" s="7" t="s">
        <v>33</v>
      </c>
      <c r="B15" s="2" t="s">
        <v>165</v>
      </c>
      <c r="C15" s="24">
        <v>301.24</v>
      </c>
      <c r="D15" s="2" t="s">
        <v>13</v>
      </c>
    </row>
    <row r="16" spans="1:4" ht="17">
      <c r="A16" s="7" t="s">
        <v>33</v>
      </c>
      <c r="B16" s="8" t="s">
        <v>169</v>
      </c>
      <c r="C16" s="24">
        <v>1273.6400000000001</v>
      </c>
      <c r="D16" s="2" t="s">
        <v>262</v>
      </c>
    </row>
    <row r="17" spans="1:4" ht="17">
      <c r="A17" s="7" t="s">
        <v>36</v>
      </c>
      <c r="B17" s="2" t="s">
        <v>263</v>
      </c>
      <c r="C17" s="24">
        <v>8.5299999999999994</v>
      </c>
      <c r="D17" s="2" t="s">
        <v>261</v>
      </c>
    </row>
    <row r="18" spans="1:4" ht="34">
      <c r="A18" s="7" t="s">
        <v>45</v>
      </c>
      <c r="B18" s="2" t="s">
        <v>53</v>
      </c>
      <c r="C18" s="24">
        <v>800</v>
      </c>
      <c r="D18" s="2" t="s">
        <v>254</v>
      </c>
    </row>
    <row r="19" spans="1:4" ht="34">
      <c r="A19" s="7" t="s">
        <v>52</v>
      </c>
      <c r="B19" s="2" t="s">
        <v>53</v>
      </c>
      <c r="C19" s="24">
        <v>270</v>
      </c>
      <c r="D19" s="2" t="s">
        <v>254</v>
      </c>
    </row>
    <row r="20" spans="1:4" ht="34">
      <c r="A20" s="7" t="s">
        <v>52</v>
      </c>
      <c r="B20" s="2" t="s">
        <v>170</v>
      </c>
      <c r="C20" s="24">
        <v>54000</v>
      </c>
      <c r="D20" s="2" t="s">
        <v>264</v>
      </c>
    </row>
    <row r="21" spans="1:4" ht="17">
      <c r="A21" s="7" t="s">
        <v>52</v>
      </c>
      <c r="B21" s="2" t="s">
        <v>15</v>
      </c>
      <c r="C21" s="24">
        <v>100440</v>
      </c>
      <c r="D21" s="2" t="s">
        <v>259</v>
      </c>
    </row>
    <row r="22" spans="1:4" ht="18">
      <c r="A22" s="42" t="s">
        <v>3</v>
      </c>
      <c r="B22" s="42"/>
      <c r="C22" s="26">
        <f>SUM(C3:C21)</f>
        <v>450168.74000000005</v>
      </c>
      <c r="D22" s="27"/>
    </row>
    <row r="23" spans="1:4" ht="18">
      <c r="A23" s="44" t="s">
        <v>22</v>
      </c>
      <c r="B23" s="45"/>
      <c r="C23" s="45"/>
      <c r="D23" s="46"/>
    </row>
    <row r="24" spans="1:4">
      <c r="A24" s="7" t="s">
        <v>26</v>
      </c>
      <c r="B24" s="32" t="s">
        <v>23</v>
      </c>
      <c r="C24" s="24">
        <v>58300</v>
      </c>
      <c r="D24" s="32" t="s">
        <v>265</v>
      </c>
    </row>
    <row r="25" spans="1:4">
      <c r="A25" s="7" t="s">
        <v>30</v>
      </c>
      <c r="B25" s="32" t="s">
        <v>17</v>
      </c>
      <c r="C25" s="24">
        <v>46300</v>
      </c>
      <c r="D25" s="32" t="s">
        <v>266</v>
      </c>
    </row>
    <row r="26" spans="1:4" ht="18">
      <c r="A26" s="42" t="s">
        <v>3</v>
      </c>
      <c r="B26" s="42"/>
      <c r="C26" s="26">
        <f>SUM(C24:C25)</f>
        <v>104600</v>
      </c>
      <c r="D26" s="27"/>
    </row>
    <row r="27" spans="1:4" ht="18">
      <c r="A27" s="41" t="s">
        <v>8</v>
      </c>
      <c r="B27" s="41"/>
      <c r="C27" s="41"/>
      <c r="D27" s="41"/>
    </row>
    <row r="28" spans="1:4" ht="17">
      <c r="A28" s="7" t="s">
        <v>49</v>
      </c>
      <c r="B28" s="9" t="s">
        <v>246</v>
      </c>
      <c r="C28" s="24">
        <v>2400</v>
      </c>
      <c r="D28" s="8" t="s">
        <v>267</v>
      </c>
    </row>
    <row r="29" spans="1:4" ht="17">
      <c r="A29" s="7" t="s">
        <v>49</v>
      </c>
      <c r="B29" s="9" t="s">
        <v>268</v>
      </c>
      <c r="C29" s="24">
        <v>7935</v>
      </c>
      <c r="D29" s="10" t="s">
        <v>269</v>
      </c>
    </row>
    <row r="30" spans="1:4" ht="17">
      <c r="A30" s="7" t="s">
        <v>49</v>
      </c>
      <c r="B30" s="9" t="s">
        <v>165</v>
      </c>
      <c r="C30" s="24">
        <v>1047</v>
      </c>
      <c r="D30" s="10" t="s">
        <v>13</v>
      </c>
    </row>
    <row r="31" spans="1:4" ht="17">
      <c r="A31" s="11" t="s">
        <v>48</v>
      </c>
      <c r="B31" s="12" t="s">
        <v>271</v>
      </c>
      <c r="C31" s="29">
        <v>1423</v>
      </c>
      <c r="D31" s="10" t="s">
        <v>270</v>
      </c>
    </row>
    <row r="32" spans="1:4" ht="17">
      <c r="A32" s="11" t="s">
        <v>47</v>
      </c>
      <c r="B32" s="12" t="s">
        <v>16</v>
      </c>
      <c r="C32" s="29">
        <v>464.88</v>
      </c>
      <c r="D32" s="10" t="s">
        <v>254</v>
      </c>
    </row>
    <row r="33" spans="1:4" ht="17">
      <c r="A33" s="7" t="s">
        <v>47</v>
      </c>
      <c r="B33" s="9" t="s">
        <v>273</v>
      </c>
      <c r="C33" s="24">
        <v>51450</v>
      </c>
      <c r="D33" s="8" t="s">
        <v>272</v>
      </c>
    </row>
    <row r="34" spans="1:4" ht="17">
      <c r="A34" s="7" t="s">
        <v>47</v>
      </c>
      <c r="B34" s="9" t="s">
        <v>247</v>
      </c>
      <c r="C34" s="29">
        <v>5800</v>
      </c>
      <c r="D34" s="10" t="s">
        <v>270</v>
      </c>
    </row>
    <row r="35" spans="1:4" ht="17">
      <c r="A35" s="7" t="s">
        <v>46</v>
      </c>
      <c r="B35" s="9" t="s">
        <v>248</v>
      </c>
      <c r="C35" s="29">
        <v>131.52000000000001</v>
      </c>
      <c r="D35" s="10" t="s">
        <v>254</v>
      </c>
    </row>
    <row r="36" spans="1:4" ht="17">
      <c r="A36" s="7" t="s">
        <v>46</v>
      </c>
      <c r="B36" s="9" t="s">
        <v>169</v>
      </c>
      <c r="C36" s="29">
        <v>7003</v>
      </c>
      <c r="D36" s="10" t="s">
        <v>274</v>
      </c>
    </row>
    <row r="37" spans="1:4" ht="17">
      <c r="A37" s="7" t="s">
        <v>46</v>
      </c>
      <c r="B37" s="9" t="s">
        <v>276</v>
      </c>
      <c r="C37" s="29">
        <v>530</v>
      </c>
      <c r="D37" s="10" t="s">
        <v>275</v>
      </c>
    </row>
    <row r="38" spans="1:4" ht="17">
      <c r="A38" s="7" t="s">
        <v>43</v>
      </c>
      <c r="B38" s="9" t="s">
        <v>278</v>
      </c>
      <c r="C38" s="29">
        <v>9423</v>
      </c>
      <c r="D38" s="10" t="s">
        <v>277</v>
      </c>
    </row>
    <row r="39" spans="1:4" ht="17">
      <c r="A39" s="7" t="s">
        <v>41</v>
      </c>
      <c r="B39" s="9" t="s">
        <v>268</v>
      </c>
      <c r="C39" s="29">
        <v>4215</v>
      </c>
      <c r="D39" s="10" t="s">
        <v>269</v>
      </c>
    </row>
    <row r="40" spans="1:4" ht="17">
      <c r="A40" s="11" t="s">
        <v>245</v>
      </c>
      <c r="B40" s="13" t="s">
        <v>247</v>
      </c>
      <c r="C40" s="29">
        <v>1561</v>
      </c>
      <c r="D40" s="10" t="s">
        <v>279</v>
      </c>
    </row>
    <row r="41" spans="1:4" ht="17">
      <c r="A41" s="11" t="s">
        <v>40</v>
      </c>
      <c r="B41" s="13" t="s">
        <v>280</v>
      </c>
      <c r="C41" s="29">
        <v>15312.79</v>
      </c>
      <c r="D41" s="10" t="s">
        <v>275</v>
      </c>
    </row>
    <row r="42" spans="1:4" ht="17">
      <c r="A42" s="11" t="s">
        <v>40</v>
      </c>
      <c r="B42" s="9" t="s">
        <v>278</v>
      </c>
      <c r="C42" s="29">
        <v>6778</v>
      </c>
      <c r="D42" s="10" t="s">
        <v>277</v>
      </c>
    </row>
    <row r="43" spans="1:4" ht="17">
      <c r="A43" s="11" t="s">
        <v>40</v>
      </c>
      <c r="B43" s="9" t="s">
        <v>278</v>
      </c>
      <c r="C43" s="29">
        <v>6865</v>
      </c>
      <c r="D43" s="10" t="s">
        <v>277</v>
      </c>
    </row>
    <row r="44" spans="1:4" ht="17">
      <c r="A44" s="11" t="s">
        <v>37</v>
      </c>
      <c r="B44" s="9" t="s">
        <v>268</v>
      </c>
      <c r="C44" s="29">
        <v>9399</v>
      </c>
      <c r="D44" s="10" t="s">
        <v>269</v>
      </c>
    </row>
    <row r="45" spans="1:4" ht="17">
      <c r="A45" s="11" t="s">
        <v>36</v>
      </c>
      <c r="B45" s="9" t="s">
        <v>281</v>
      </c>
      <c r="C45" s="29">
        <v>2450</v>
      </c>
      <c r="D45" s="10" t="s">
        <v>279</v>
      </c>
    </row>
    <row r="46" spans="1:4" ht="17">
      <c r="A46" s="11" t="s">
        <v>36</v>
      </c>
      <c r="B46" s="9" t="s">
        <v>283</v>
      </c>
      <c r="C46" s="29">
        <v>6584</v>
      </c>
      <c r="D46" s="10" t="s">
        <v>282</v>
      </c>
    </row>
    <row r="47" spans="1:4" ht="17">
      <c r="A47" s="11" t="s">
        <v>35</v>
      </c>
      <c r="B47" s="13" t="s">
        <v>248</v>
      </c>
      <c r="C47" s="29">
        <v>299</v>
      </c>
      <c r="D47" s="10" t="s">
        <v>254</v>
      </c>
    </row>
    <row r="48" spans="1:4" ht="17">
      <c r="A48" s="11" t="s">
        <v>34</v>
      </c>
      <c r="B48" s="9" t="s">
        <v>268</v>
      </c>
      <c r="C48" s="29">
        <v>5805</v>
      </c>
      <c r="D48" s="10" t="s">
        <v>269</v>
      </c>
    </row>
    <row r="49" spans="1:4" ht="17">
      <c r="A49" s="11" t="s">
        <v>33</v>
      </c>
      <c r="B49" s="9" t="s">
        <v>284</v>
      </c>
      <c r="C49" s="24">
        <v>7220</v>
      </c>
      <c r="D49" s="14" t="s">
        <v>279</v>
      </c>
    </row>
    <row r="50" spans="1:4" ht="17">
      <c r="A50" s="11" t="s">
        <v>32</v>
      </c>
      <c r="B50" s="9" t="s">
        <v>278</v>
      </c>
      <c r="C50" s="24">
        <v>2095</v>
      </c>
      <c r="D50" s="14" t="s">
        <v>277</v>
      </c>
    </row>
    <row r="51" spans="1:4" ht="17">
      <c r="A51" s="11" t="s">
        <v>30</v>
      </c>
      <c r="B51" s="9" t="s">
        <v>14</v>
      </c>
      <c r="C51" s="24">
        <v>8150</v>
      </c>
      <c r="D51" s="14" t="s">
        <v>275</v>
      </c>
    </row>
    <row r="52" spans="1:4" ht="17">
      <c r="A52" s="11" t="s">
        <v>30</v>
      </c>
      <c r="B52" s="9" t="s">
        <v>247</v>
      </c>
      <c r="C52" s="24">
        <v>960</v>
      </c>
      <c r="D52" s="14" t="s">
        <v>279</v>
      </c>
    </row>
    <row r="53" spans="1:4" ht="17">
      <c r="A53" s="11" t="s">
        <v>29</v>
      </c>
      <c r="B53" s="9" t="s">
        <v>268</v>
      </c>
      <c r="C53" s="24">
        <v>9795</v>
      </c>
      <c r="D53" s="14" t="s">
        <v>269</v>
      </c>
    </row>
    <row r="54" spans="1:4" ht="17">
      <c r="A54" s="11" t="s">
        <v>29</v>
      </c>
      <c r="B54" s="9" t="s">
        <v>286</v>
      </c>
      <c r="C54" s="24">
        <v>41359</v>
      </c>
      <c r="D54" s="14" t="s">
        <v>285</v>
      </c>
    </row>
    <row r="55" spans="1:4" ht="17">
      <c r="A55" s="11" t="s">
        <v>29</v>
      </c>
      <c r="B55" s="9" t="s">
        <v>286</v>
      </c>
      <c r="C55" s="24">
        <v>1720</v>
      </c>
      <c r="D55" s="14" t="s">
        <v>287</v>
      </c>
    </row>
    <row r="56" spans="1:4" ht="17">
      <c r="A56" s="11" t="s">
        <v>28</v>
      </c>
      <c r="B56" s="9" t="s">
        <v>289</v>
      </c>
      <c r="C56" s="24">
        <v>8995.2000000000007</v>
      </c>
      <c r="D56" s="14" t="s">
        <v>288</v>
      </c>
    </row>
    <row r="57" spans="1:4" ht="17">
      <c r="A57" s="11" t="s">
        <v>26</v>
      </c>
      <c r="B57" s="9" t="s">
        <v>249</v>
      </c>
      <c r="C57" s="24">
        <v>79975</v>
      </c>
      <c r="D57" s="14" t="s">
        <v>290</v>
      </c>
    </row>
    <row r="58" spans="1:4" ht="17">
      <c r="A58" s="11" t="s">
        <v>26</v>
      </c>
      <c r="B58" s="9" t="s">
        <v>250</v>
      </c>
      <c r="C58" s="24">
        <v>6300</v>
      </c>
      <c r="D58" s="14" t="s">
        <v>291</v>
      </c>
    </row>
    <row r="59" spans="1:4" ht="17">
      <c r="A59" s="11" t="s">
        <v>26</v>
      </c>
      <c r="B59" s="9" t="s">
        <v>23</v>
      </c>
      <c r="C59" s="24">
        <v>3510</v>
      </c>
      <c r="D59" s="14" t="s">
        <v>292</v>
      </c>
    </row>
    <row r="60" spans="1:4" ht="17">
      <c r="A60" s="11" t="s">
        <v>26</v>
      </c>
      <c r="B60" s="9" t="s">
        <v>294</v>
      </c>
      <c r="C60" s="24">
        <v>400</v>
      </c>
      <c r="D60" s="14" t="s">
        <v>293</v>
      </c>
    </row>
    <row r="61" spans="1:4" ht="17">
      <c r="A61" s="11" t="s">
        <v>26</v>
      </c>
      <c r="B61" s="9" t="s">
        <v>268</v>
      </c>
      <c r="C61" s="24">
        <v>10866</v>
      </c>
      <c r="D61" s="14" t="s">
        <v>269</v>
      </c>
    </row>
    <row r="62" spans="1:4" ht="17">
      <c r="A62" s="11" t="s">
        <v>26</v>
      </c>
      <c r="B62" s="9" t="s">
        <v>295</v>
      </c>
      <c r="C62" s="24">
        <v>8749</v>
      </c>
      <c r="D62" s="14" t="s">
        <v>277</v>
      </c>
    </row>
    <row r="63" spans="1:4" ht="17">
      <c r="A63" s="11" t="s">
        <v>24</v>
      </c>
      <c r="B63" s="9" t="s">
        <v>16</v>
      </c>
      <c r="C63" s="24">
        <v>690</v>
      </c>
      <c r="D63" s="14" t="s">
        <v>254</v>
      </c>
    </row>
    <row r="64" spans="1:4" ht="17">
      <c r="A64" s="11" t="s">
        <v>24</v>
      </c>
      <c r="B64" s="9" t="s">
        <v>268</v>
      </c>
      <c r="C64" s="24">
        <v>12090</v>
      </c>
      <c r="D64" s="14" t="s">
        <v>269</v>
      </c>
    </row>
    <row r="65" spans="1:4" ht="18">
      <c r="A65" s="43" t="s">
        <v>3</v>
      </c>
      <c r="B65" s="43"/>
      <c r="C65" s="26">
        <f>SUM(C28:C64)</f>
        <v>349750.39</v>
      </c>
      <c r="D65" s="27"/>
    </row>
    <row r="66" spans="1:4" ht="18">
      <c r="A66" s="41" t="s">
        <v>9</v>
      </c>
      <c r="B66" s="41"/>
      <c r="C66" s="41"/>
      <c r="D66" s="41"/>
    </row>
    <row r="67" spans="1:4" ht="17">
      <c r="A67" s="15" t="s">
        <v>24</v>
      </c>
      <c r="B67" s="8" t="s">
        <v>251</v>
      </c>
      <c r="C67" s="28">
        <v>652.79999999999995</v>
      </c>
      <c r="D67" s="8" t="s">
        <v>296</v>
      </c>
    </row>
    <row r="68" spans="1:4" ht="17">
      <c r="A68" s="15" t="s">
        <v>24</v>
      </c>
      <c r="B68" s="8" t="s">
        <v>251</v>
      </c>
      <c r="C68" s="28">
        <v>5000</v>
      </c>
      <c r="D68" s="8" t="s">
        <v>297</v>
      </c>
    </row>
    <row r="69" spans="1:4" ht="17">
      <c r="A69" s="15" t="s">
        <v>31</v>
      </c>
      <c r="B69" s="8" t="s">
        <v>18</v>
      </c>
      <c r="C69" s="28">
        <v>193.08</v>
      </c>
      <c r="D69" s="8" t="s">
        <v>298</v>
      </c>
    </row>
    <row r="70" spans="1:4" ht="17">
      <c r="A70" s="15" t="s">
        <v>31</v>
      </c>
      <c r="B70" s="8" t="s">
        <v>19</v>
      </c>
      <c r="C70" s="28">
        <v>1430</v>
      </c>
      <c r="D70" s="8" t="s">
        <v>299</v>
      </c>
    </row>
    <row r="71" spans="1:4" ht="17">
      <c r="A71" s="15" t="s">
        <v>31</v>
      </c>
      <c r="B71" s="8" t="s">
        <v>20</v>
      </c>
      <c r="C71" s="28">
        <v>2292.4699999999998</v>
      </c>
      <c r="D71" s="8" t="s">
        <v>300</v>
      </c>
    </row>
    <row r="72" spans="1:4" ht="17">
      <c r="A72" s="15" t="s">
        <v>38</v>
      </c>
      <c r="B72" s="8" t="s">
        <v>21</v>
      </c>
      <c r="C72" s="28">
        <v>671.47</v>
      </c>
      <c r="D72" s="8" t="s">
        <v>301</v>
      </c>
    </row>
    <row r="73" spans="1:4" ht="17">
      <c r="A73" s="15" t="s">
        <v>38</v>
      </c>
      <c r="B73" s="8" t="s">
        <v>252</v>
      </c>
      <c r="C73" s="28">
        <v>33033</v>
      </c>
      <c r="D73" s="8" t="s">
        <v>302</v>
      </c>
    </row>
    <row r="74" spans="1:4" ht="17">
      <c r="A74" s="15" t="s">
        <v>50</v>
      </c>
      <c r="B74" s="8" t="s">
        <v>10</v>
      </c>
      <c r="C74" s="28">
        <v>15</v>
      </c>
      <c r="D74" s="8" t="s">
        <v>303</v>
      </c>
    </row>
    <row r="75" spans="1:4" ht="17">
      <c r="A75" s="15" t="s">
        <v>50</v>
      </c>
      <c r="B75" s="8" t="s">
        <v>10</v>
      </c>
      <c r="C75" s="28">
        <v>75</v>
      </c>
      <c r="D75" s="8" t="s">
        <v>303</v>
      </c>
    </row>
    <row r="76" spans="1:4" ht="17">
      <c r="A76" s="15" t="s">
        <v>52</v>
      </c>
      <c r="B76" s="8" t="s">
        <v>10</v>
      </c>
      <c r="C76" s="28">
        <v>680</v>
      </c>
      <c r="D76" s="8" t="s">
        <v>254</v>
      </c>
    </row>
    <row r="77" spans="1:4" ht="18">
      <c r="A77" s="43" t="s">
        <v>3</v>
      </c>
      <c r="B77" s="43"/>
      <c r="C77" s="26">
        <f>SUM(C67:C76)</f>
        <v>44042.82</v>
      </c>
      <c r="D77" s="27"/>
    </row>
    <row r="78" spans="1:4" ht="18">
      <c r="A78" s="39" t="s">
        <v>253</v>
      </c>
      <c r="B78" s="40"/>
      <c r="C78" s="26">
        <f>C77+C65+C26+C22</f>
        <v>948561.95000000007</v>
      </c>
      <c r="D78" s="27"/>
    </row>
  </sheetData>
  <mergeCells count="9">
    <mergeCell ref="A78:B78"/>
    <mergeCell ref="A2:D2"/>
    <mergeCell ref="A22:B22"/>
    <mergeCell ref="A27:D27"/>
    <mergeCell ref="A65:B65"/>
    <mergeCell ref="A66:D66"/>
    <mergeCell ref="A77:B77"/>
    <mergeCell ref="A26:B26"/>
    <mergeCell ref="A23:D2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Сбер</vt:lpstr>
      <vt:lpstr>Сбер ФПГ</vt:lpstr>
      <vt:lpstr>Альфа</vt:lpstr>
      <vt:lpstr>Открытие</vt:lpstr>
      <vt:lpstr>Расходы ноябрь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Microsoft Office User</cp:lastModifiedBy>
  <dcterms:created xsi:type="dcterms:W3CDTF">2015-06-05T18:17:20Z</dcterms:created>
  <dcterms:modified xsi:type="dcterms:W3CDTF">2024-01-15T10:53:19Z</dcterms:modified>
</cp:coreProperties>
</file>