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fileSharing readOnlyRecommended="1" userName="Пользователь" algorithmName="SHA-512" hashValue="dHujKFMgZ4ldeGG05EQmfQnbARQvZF/8/AboABY5hJ+XjlFxSNU9lYpVhviiPZUD//9Z0ypH+V1GfWyNMLCE8g==" saltValue="4Z3YgjLO0ghMK1k1ne7mgw==" spinCount="10000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38399E6-7DA8-404A-ADD9-B122283828CE}" xr6:coauthVersionLast="46" xr6:coauthVersionMax="46" xr10:uidLastSave="{00000000-0000-0000-0000-000000000000}"/>
  <bookViews>
    <workbookView xWindow="-120" yWindow="-120" windowWidth="29040" windowHeight="15840" activeTab="4" xr2:uid="{00000000-000D-0000-FFFF-FFFF00000000}"/>
  </bookViews>
  <sheets>
    <sheet name="Сбер" sheetId="1" r:id="rId1"/>
    <sheet name="Сбер ФПГ" sheetId="2" r:id="rId2"/>
    <sheet name="Альфа" sheetId="3" r:id="rId3"/>
    <sheet name="Открытие" sheetId="4" r:id="rId4"/>
    <sheet name="Расходы май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5" l="1"/>
  <c r="C76" i="5"/>
  <c r="C23" i="5"/>
  <c r="C19" i="5"/>
  <c r="C66" i="5"/>
  <c r="B207" i="3"/>
  <c r="B220" i="1" l="1"/>
</calcChain>
</file>

<file path=xl/sharedStrings.xml><?xml version="1.0" encoding="utf-8"?>
<sst xmlns="http://schemas.openxmlformats.org/spreadsheetml/2006/main" count="1064" uniqueCount="402">
  <si>
    <t>Дата</t>
  </si>
  <si>
    <t>Сумма</t>
  </si>
  <si>
    <t>Благотворитель</t>
  </si>
  <si>
    <t>Благотворительное пожертвование на уставные цели Эквайринг (перевод через сайт poteriashki.ru)</t>
  </si>
  <si>
    <t>Итого:</t>
  </si>
  <si>
    <t>Дата операции</t>
  </si>
  <si>
    <t>Контрагент</t>
  </si>
  <si>
    <t>Назначение</t>
  </si>
  <si>
    <t>СБЕРБАНК</t>
  </si>
  <si>
    <t>ООО "Ист Лоджистикал Системс"</t>
  </si>
  <si>
    <t>АЛЬФА</t>
  </si>
  <si>
    <t>ОТКРЫТИЕ</t>
  </si>
  <si>
    <t>Ф-Л ЗАПАДНО-СИБИРСКИЙ ПАО БАНКА "ФК ОТКРЫТИЕ"</t>
  </si>
  <si>
    <t>АО "ТИНЬКОФФ БАНК"(переводы через VK, система cloudpayments)</t>
  </si>
  <si>
    <t>ОБЩЕСТВО С ОГРАНИЧЕННОЙ ОТВЕТСТВЕННОСТЬЮ "СПЕЦТРАНССЕРВИС"</t>
  </si>
  <si>
    <t>Единый налоговый платеж</t>
  </si>
  <si>
    <t>ООО "Сибвет"</t>
  </si>
  <si>
    <t>Индивидуальный предприниматель Горячев Александр Павлович</t>
  </si>
  <si>
    <t>ООО "ГЕРМЕС"</t>
  </si>
  <si>
    <t>АО "Альфа-Банк"</t>
  </si>
  <si>
    <t>ИП Яйлеткан Ксения Олеговна</t>
  </si>
  <si>
    <t>ООО "Тюменское экологическое объединение"</t>
  </si>
  <si>
    <t>ПАО "Ростелеком"</t>
  </si>
  <si>
    <t>АО "УСТЭК"</t>
  </si>
  <si>
    <t>АО  "Энергосбытовая компания "Восток"</t>
  </si>
  <si>
    <t>ИТОГО ЗА МАРТ:</t>
  </si>
  <si>
    <t xml:space="preserve">Пашаева </t>
  </si>
  <si>
    <t xml:space="preserve">Романенкова </t>
  </si>
  <si>
    <t xml:space="preserve">Мельчакова </t>
  </si>
  <si>
    <t xml:space="preserve">Присталова </t>
  </si>
  <si>
    <t xml:space="preserve">Рыбалова </t>
  </si>
  <si>
    <t xml:space="preserve">Мелихова </t>
  </si>
  <si>
    <t xml:space="preserve">Фазылова </t>
  </si>
  <si>
    <t xml:space="preserve">Медведева </t>
  </si>
  <si>
    <t xml:space="preserve">Орлова </t>
  </si>
  <si>
    <t xml:space="preserve">Пикашкова </t>
  </si>
  <si>
    <t xml:space="preserve">Байгускарова </t>
  </si>
  <si>
    <t xml:space="preserve">Черепанова </t>
  </si>
  <si>
    <t xml:space="preserve">Иванова </t>
  </si>
  <si>
    <t xml:space="preserve">Андреева </t>
  </si>
  <si>
    <t xml:space="preserve">Мухин </t>
  </si>
  <si>
    <t xml:space="preserve">Барковская </t>
  </si>
  <si>
    <t xml:space="preserve">Красильникова </t>
  </si>
  <si>
    <t xml:space="preserve">Филимонова </t>
  </si>
  <si>
    <t xml:space="preserve">Барковский </t>
  </si>
  <si>
    <t xml:space="preserve">Маркелова </t>
  </si>
  <si>
    <t xml:space="preserve">Пошехонов </t>
  </si>
  <si>
    <t xml:space="preserve">Павлова </t>
  </si>
  <si>
    <t xml:space="preserve">Олифер </t>
  </si>
  <si>
    <t xml:space="preserve">Ульянова </t>
  </si>
  <si>
    <t xml:space="preserve">Колова </t>
  </si>
  <si>
    <t xml:space="preserve">Хашковская </t>
  </si>
  <si>
    <t xml:space="preserve">Громов </t>
  </si>
  <si>
    <t xml:space="preserve">Шкель </t>
  </si>
  <si>
    <t xml:space="preserve">Сорокина </t>
  </si>
  <si>
    <t xml:space="preserve">Колосова </t>
  </si>
  <si>
    <t xml:space="preserve">Солнцева </t>
  </si>
  <si>
    <t xml:space="preserve">Шустова </t>
  </si>
  <si>
    <t xml:space="preserve">Прусс </t>
  </si>
  <si>
    <t xml:space="preserve">Соловьева </t>
  </si>
  <si>
    <t xml:space="preserve">Сайгина </t>
  </si>
  <si>
    <t xml:space="preserve">Хисматуллин </t>
  </si>
  <si>
    <t xml:space="preserve">Горькова </t>
  </si>
  <si>
    <t xml:space="preserve">Варюхина </t>
  </si>
  <si>
    <t>Назарова</t>
  </si>
  <si>
    <t>Бижко</t>
  </si>
  <si>
    <t>Тенина</t>
  </si>
  <si>
    <t>Зинченко</t>
  </si>
  <si>
    <t>Гадеева</t>
  </si>
  <si>
    <t>Рындина</t>
  </si>
  <si>
    <t>АКЦИОНЕРНОЕ ОБЩЕСТВО "АЛЬФА-БАНК"</t>
  </si>
  <si>
    <t xml:space="preserve">Якимов </t>
  </si>
  <si>
    <t xml:space="preserve">Калымова </t>
  </si>
  <si>
    <t xml:space="preserve">Алымова </t>
  </si>
  <si>
    <t xml:space="preserve">Соколова </t>
  </si>
  <si>
    <t xml:space="preserve">Слудников </t>
  </si>
  <si>
    <t xml:space="preserve">Пересторонина </t>
  </si>
  <si>
    <t xml:space="preserve">Клевакина </t>
  </si>
  <si>
    <t xml:space="preserve">Артеменко </t>
  </si>
  <si>
    <t xml:space="preserve">Соломин </t>
  </si>
  <si>
    <t xml:space="preserve">Спирин </t>
  </si>
  <si>
    <t xml:space="preserve">Полякова </t>
  </si>
  <si>
    <t xml:space="preserve">Мальцева </t>
  </si>
  <si>
    <t xml:space="preserve">Воронова </t>
  </si>
  <si>
    <t xml:space="preserve">Баспанова </t>
  </si>
  <si>
    <t xml:space="preserve">Новикова </t>
  </si>
  <si>
    <t>Соломин</t>
  </si>
  <si>
    <t xml:space="preserve">Александрова </t>
  </si>
  <si>
    <t xml:space="preserve">Самара </t>
  </si>
  <si>
    <t xml:space="preserve">Лейер </t>
  </si>
  <si>
    <t xml:space="preserve">Мадеева </t>
  </si>
  <si>
    <t>Прохорова</t>
  </si>
  <si>
    <t>СБЕРБАНК ГРАНТ ФПГ</t>
  </si>
  <si>
    <t>ИП Сучкова Юлия Андреевна</t>
  </si>
  <si>
    <t>02.05.2023</t>
  </si>
  <si>
    <t>Оплата по счету № СВ-1964 от 02.05.23г за приобретение товаров Сумма 7348-00 В т.ч. НДС  (10%) 668-00</t>
  </si>
  <si>
    <t>Оплата по счету № СВ-1969 от 02.05.23г за приобретение товаров Сумма 12832-00 В т.ч. НДС  (20%) 2138-67</t>
  </si>
  <si>
    <t>01.05.2023</t>
  </si>
  <si>
    <t xml:space="preserve">Самофалова </t>
  </si>
  <si>
    <t xml:space="preserve">Файзулин </t>
  </si>
  <si>
    <t xml:space="preserve">Пулькова </t>
  </si>
  <si>
    <t xml:space="preserve">Сафонова </t>
  </si>
  <si>
    <t xml:space="preserve">Шахматинова </t>
  </si>
  <si>
    <t xml:space="preserve">Тренин </t>
  </si>
  <si>
    <t xml:space="preserve">Волчек </t>
  </si>
  <si>
    <t xml:space="preserve">Коротовских </t>
  </si>
  <si>
    <t>Мусаева</t>
  </si>
  <si>
    <t>Устинова</t>
  </si>
  <si>
    <t>Решетилов</t>
  </si>
  <si>
    <t>03.05.2023</t>
  </si>
  <si>
    <t>ЗАПАДНО-СИБИРСКОЕ ОТДЕЛЕНИЕ№8647 ПАО СБЕРБАНК</t>
  </si>
  <si>
    <t>Информирование об операциях поступления и/или списания по банковскому(им) счету(ам) в рублях РФ за период с '01/04/2023' по '30/04/2023'.</t>
  </si>
  <si>
    <t xml:space="preserve">Ганеева </t>
  </si>
  <si>
    <t xml:space="preserve">Зарипова </t>
  </si>
  <si>
    <t xml:space="preserve">Колбычева </t>
  </si>
  <si>
    <t xml:space="preserve">Уханова </t>
  </si>
  <si>
    <t xml:space="preserve">Сапрыкина </t>
  </si>
  <si>
    <t xml:space="preserve">Коновалова </t>
  </si>
  <si>
    <t xml:space="preserve">Волкова </t>
  </si>
  <si>
    <t xml:space="preserve">Малахова </t>
  </si>
  <si>
    <t xml:space="preserve">Бакаева </t>
  </si>
  <si>
    <t xml:space="preserve">Землянская </t>
  </si>
  <si>
    <t>Бакиева</t>
  </si>
  <si>
    <t xml:space="preserve">Косенкова </t>
  </si>
  <si>
    <t xml:space="preserve">Ильина </t>
  </si>
  <si>
    <t xml:space="preserve">Калабина </t>
  </si>
  <si>
    <t xml:space="preserve">Мингалева </t>
  </si>
  <si>
    <t xml:space="preserve">Суханова </t>
  </si>
  <si>
    <t>04.05.2023</t>
  </si>
  <si>
    <t>Осиновская</t>
  </si>
  <si>
    <t>05.05.2023</t>
  </si>
  <si>
    <t>Збуцкая</t>
  </si>
  <si>
    <t>Саукова</t>
  </si>
  <si>
    <t>06.05.2023</t>
  </si>
  <si>
    <t>07.05.2023</t>
  </si>
  <si>
    <t>08.05.2023</t>
  </si>
  <si>
    <t>09.05.2023</t>
  </si>
  <si>
    <t>10.05.2023</t>
  </si>
  <si>
    <t>11.05.2023</t>
  </si>
  <si>
    <t>12.05.2023</t>
  </si>
  <si>
    <t>УФК по Тульской области (Межрегиональная инспекция Федеральной налоговой службы по управлению долгом)</t>
  </si>
  <si>
    <t>Гулецкая Ольга Викторовна</t>
  </si>
  <si>
    <t>Комиссия за перечисление средств со сч. ЮЛ на сч.ФЛ (в т.ч. при закрытии счета),  (оборот до 150 тыс. руб) по дог. РКО №ЕД от '11/09/2017'. За документы:№107 (7065 RUR  ) от 12/05/23. Без НДС</t>
  </si>
  <si>
    <t>Для зачисления на счет Гулецкой Ольги Викторовны Заработная плата за вторую половину апреля 2023 г. Сумма 7065-00 Без налога (НДС)</t>
  </si>
  <si>
    <t>Оплата по счету № 09 от 02.05.2023г за ветеринарные услуги. Сумма 68793-60 Без налога (НДС)</t>
  </si>
  <si>
    <t xml:space="preserve">Горина </t>
  </si>
  <si>
    <t xml:space="preserve">Смирнова </t>
  </si>
  <si>
    <t xml:space="preserve">Свалова </t>
  </si>
  <si>
    <t>13.05.2023</t>
  </si>
  <si>
    <t>15.05.2023</t>
  </si>
  <si>
    <t>Комиссия за перечисление средств со сч. ЮЛ на сч.ФЛ (в т.ч. при закрытии счета),  (оборот до 150 тыс. руб) по дог. РКО №ЕД от '11/09/2017'. За документы:№114 (27000 RUR  ) от 15/05/23. Без НДС</t>
  </si>
  <si>
    <t>Для зачисления на счет Гулецкой Ольги Викторовны Перечисление подотчетной суммы Сумма 27000-00 Без налога (НДС)</t>
  </si>
  <si>
    <t xml:space="preserve">Перевалов </t>
  </si>
  <si>
    <t xml:space="preserve">Пешкова </t>
  </si>
  <si>
    <t xml:space="preserve">Недяк </t>
  </si>
  <si>
    <t xml:space="preserve">Дегтярева </t>
  </si>
  <si>
    <t xml:space="preserve">Раковская </t>
  </si>
  <si>
    <t xml:space="preserve">Зеленина </t>
  </si>
  <si>
    <t xml:space="preserve">Сершова </t>
  </si>
  <si>
    <t xml:space="preserve">Фатихова </t>
  </si>
  <si>
    <t xml:space="preserve">Панфилова </t>
  </si>
  <si>
    <t xml:space="preserve">Потёмкина </t>
  </si>
  <si>
    <t xml:space="preserve">Медведев </t>
  </si>
  <si>
    <t xml:space="preserve">Пинигина </t>
  </si>
  <si>
    <t xml:space="preserve">Васильева </t>
  </si>
  <si>
    <t xml:space="preserve">Улихина </t>
  </si>
  <si>
    <t xml:space="preserve">Сакмарова </t>
  </si>
  <si>
    <t xml:space="preserve">Никонова </t>
  </si>
  <si>
    <t xml:space="preserve">Перепенда </t>
  </si>
  <si>
    <t xml:space="preserve">Архипова </t>
  </si>
  <si>
    <t xml:space="preserve">Ситникова </t>
  </si>
  <si>
    <t xml:space="preserve">Садреева </t>
  </si>
  <si>
    <t xml:space="preserve">Пуртова </t>
  </si>
  <si>
    <t xml:space="preserve">Пироженко </t>
  </si>
  <si>
    <t xml:space="preserve">Пасталовская </t>
  </si>
  <si>
    <t>Кузнецова</t>
  </si>
  <si>
    <t>Козлова</t>
  </si>
  <si>
    <t>Чуркина</t>
  </si>
  <si>
    <t>Виндилович</t>
  </si>
  <si>
    <t>Гулевский</t>
  </si>
  <si>
    <t>16.05.2023</t>
  </si>
  <si>
    <t>17.05.2023</t>
  </si>
  <si>
    <t>18.05.2023</t>
  </si>
  <si>
    <t>19.05.2023</t>
  </si>
  <si>
    <t>21.05.2023</t>
  </si>
  <si>
    <t>Грант на реализацию проекта «Путь домой 2023».
Конкурс проектов «Инициатива» от МАУ «ТГМЦ»</t>
  </si>
  <si>
    <t>22.05.2023</t>
  </si>
  <si>
    <t>Оплата по счету № СВ-2325 от 22.05.23г за приобретение товаров Сумма 26459-00 В т.ч. НДС  (10%) 2701-73</t>
  </si>
  <si>
    <t>Оплата по счету № СВ-2323 от 22.05.23г за приобретение товаров Сумма 35266-40 В т.ч. НДС  (20%) 5877-73</t>
  </si>
  <si>
    <t>Оплата по счету № Счет № Счет № W1233006172 от 22.05.23г. за приобретение товаров Сумма 50022-90 В т.ч. НДС  (20%) 8337-15</t>
  </si>
  <si>
    <t xml:space="preserve">Садыкова </t>
  </si>
  <si>
    <t xml:space="preserve">Патина </t>
  </si>
  <si>
    <t xml:space="preserve">Куликова </t>
  </si>
  <si>
    <t xml:space="preserve">Змиевская </t>
  </si>
  <si>
    <t xml:space="preserve">Абакумова </t>
  </si>
  <si>
    <t xml:space="preserve">Филонова </t>
  </si>
  <si>
    <t xml:space="preserve">Баранчук </t>
  </si>
  <si>
    <t xml:space="preserve">Алейникова </t>
  </si>
  <si>
    <t xml:space="preserve">Налейкина </t>
  </si>
  <si>
    <t xml:space="preserve">Журавлева </t>
  </si>
  <si>
    <t xml:space="preserve">Огаркова </t>
  </si>
  <si>
    <t xml:space="preserve">Микерина </t>
  </si>
  <si>
    <t xml:space="preserve">Матаева </t>
  </si>
  <si>
    <t xml:space="preserve">Хамадиярова </t>
  </si>
  <si>
    <t xml:space="preserve">Абуховская </t>
  </si>
  <si>
    <t xml:space="preserve">Ольховикова </t>
  </si>
  <si>
    <t>Леушкина</t>
  </si>
  <si>
    <t xml:space="preserve">Замаруева </t>
  </si>
  <si>
    <t>Степанова</t>
  </si>
  <si>
    <t>Скаковская</t>
  </si>
  <si>
    <t>23.05.2023</t>
  </si>
  <si>
    <t>Оплата по счету № 892 от 23.05.2023 за реализацию товаров. Сумма 10456-00 Без налога (НДС)</t>
  </si>
  <si>
    <t>Шик</t>
  </si>
  <si>
    <t xml:space="preserve">Толомеева </t>
  </si>
  <si>
    <t xml:space="preserve">Савидова </t>
  </si>
  <si>
    <t xml:space="preserve">Ердакова </t>
  </si>
  <si>
    <t>ООО "УК "ДИНА"</t>
  </si>
  <si>
    <t>24.05.2023</t>
  </si>
  <si>
    <t>25.05.2023</t>
  </si>
  <si>
    <t>Казначейство России (ФНС России)</t>
  </si>
  <si>
    <t>Комиссия за перечисление средств со сч. ЮЛ на сч.ФЛ (в т.ч. при закрытии счета),  (оборот до 150 тыс. руб) по дог. РКО №ЕД от '11/09/2017'. За документы:№121 (7066 RUR  ) от 25/05/23. Без НДС</t>
  </si>
  <si>
    <t>Для зачисления на счет Гулецкой Ольги Викторовны Заработная плата за первую половину Мая 2023 г. Сумма 7066-00 Без налога (НДС)</t>
  </si>
  <si>
    <t xml:space="preserve">Копцева </t>
  </si>
  <si>
    <t xml:space="preserve">Пономарева </t>
  </si>
  <si>
    <t xml:space="preserve">Шкред </t>
  </si>
  <si>
    <t xml:space="preserve">Цебекова </t>
  </si>
  <si>
    <t xml:space="preserve">Щербич </t>
  </si>
  <si>
    <t xml:space="preserve">Княжева </t>
  </si>
  <si>
    <t xml:space="preserve">Чистова </t>
  </si>
  <si>
    <t xml:space="preserve">Осколкова </t>
  </si>
  <si>
    <t xml:space="preserve">Шапран </t>
  </si>
  <si>
    <t xml:space="preserve">Схабицкая </t>
  </si>
  <si>
    <t xml:space="preserve">Костарева </t>
  </si>
  <si>
    <t xml:space="preserve">Каширина </t>
  </si>
  <si>
    <t xml:space="preserve">Яковлева </t>
  </si>
  <si>
    <t xml:space="preserve">Скаковская </t>
  </si>
  <si>
    <t xml:space="preserve">Дубровко </t>
  </si>
  <si>
    <t>Кияшко</t>
  </si>
  <si>
    <t>Мария Александровна</t>
  </si>
  <si>
    <t>26.05.2023</t>
  </si>
  <si>
    <t>27.05.2023</t>
  </si>
  <si>
    <t>28.05.2023</t>
  </si>
  <si>
    <t>29.05.2023</t>
  </si>
  <si>
    <t>30.05.2023</t>
  </si>
  <si>
    <t>31.05.2023</t>
  </si>
  <si>
    <t>Оплата по акту от 30.04.2023 г. за ветеринарные услуги. Сумма 16600-00 Без налога (НДС)</t>
  </si>
  <si>
    <t>Оплата по счету № 10 от 02.05.2023г за ветеринарные услуги. Сумма 36612-00 Без налога (НДС)</t>
  </si>
  <si>
    <t>ООО "Тюмень Водоканал"</t>
  </si>
  <si>
    <t>Оплата по счету № 20-1304860414 от 30.04.2023 по л.с.572001448298 за оказанные услуги в апреле 2023г. Сумма 1430-00 В т.ч. НДС  (20%) 238-33</t>
  </si>
  <si>
    <t>Оплата по договору  № 37050 от 10.01.2017 за тепловую энергию на 30.04.2023г. Сумма 3868-54 В т.ч. НДС  (20%) 644-76</t>
  </si>
  <si>
    <t>Оплата по счету № 31998 от 20.04.2023г. за бух.сопровождение в мае 2023г. Сумма 7000-00 Без налога (НДС)</t>
  </si>
  <si>
    <t>Плата за негативное воздействие на работу централизованной системы водоотведения апрель 2023 Сумма 18-29 В т.ч. НДС  (20%) 3-05</t>
  </si>
  <si>
    <t>Оплата услуг водоснабжения по договору 00602/756 за апрель 2023г. Сумма 69-27 В т.ч. НДС  (20%) 11-54</t>
  </si>
  <si>
    <t>По Договору №ТО02КО0101006718  за оказание услуг по обращению с твердыми коммунальными отходами за апрель 2023г. Сумма 193-08 В т.ч. НДС  (20%) 32-18</t>
  </si>
  <si>
    <t>Оплата по договору №8636 на основании УПД № 23043003259/02/501 от 30.04.2023г за электроэнергию Сумма 336-35 В т.ч. НДС  (20%) 56-06</t>
  </si>
  <si>
    <t>Абонентская плата за пакет услуг МСБ. Быстрый рост за период c 01/06/2023 по 30/06/2023. НДС не облагается.</t>
  </si>
  <si>
    <t>Нестеренко</t>
  </si>
  <si>
    <t>Захарова</t>
  </si>
  <si>
    <t>Муллаянова</t>
  </si>
  <si>
    <t xml:space="preserve">Канева </t>
  </si>
  <si>
    <t>Белова</t>
  </si>
  <si>
    <t>Гаглоева</t>
  </si>
  <si>
    <t>Токаревских</t>
  </si>
  <si>
    <t xml:space="preserve">Климова </t>
  </si>
  <si>
    <t>Поткина</t>
  </si>
  <si>
    <t>Калымова</t>
  </si>
  <si>
    <t>Самкаева</t>
  </si>
  <si>
    <t>Потёмкин</t>
  </si>
  <si>
    <t>Григорашкина</t>
  </si>
  <si>
    <t>Артеменко</t>
  </si>
  <si>
    <t>Комарова</t>
  </si>
  <si>
    <t xml:space="preserve">Чикишева </t>
  </si>
  <si>
    <t xml:space="preserve">Корецкая </t>
  </si>
  <si>
    <t xml:space="preserve">Махмутов </t>
  </si>
  <si>
    <t>Филев</t>
  </si>
  <si>
    <t>Величко</t>
  </si>
  <si>
    <t>Кремлева</t>
  </si>
  <si>
    <t>Рябуха</t>
  </si>
  <si>
    <t>Юсупова</t>
  </si>
  <si>
    <t>Насибуллина</t>
  </si>
  <si>
    <t xml:space="preserve">Боброва </t>
  </si>
  <si>
    <t>Никитенко</t>
  </si>
  <si>
    <t>Железнякова</t>
  </si>
  <si>
    <t>Филиппова</t>
  </si>
  <si>
    <t>Барнева</t>
  </si>
  <si>
    <t>Палий</t>
  </si>
  <si>
    <t>Сухарева</t>
  </si>
  <si>
    <t>Лапп</t>
  </si>
  <si>
    <t>Галкина</t>
  </si>
  <si>
    <t>Паршукова</t>
  </si>
  <si>
    <t>20.05.2023</t>
  </si>
  <si>
    <t xml:space="preserve">Ташбулатов </t>
  </si>
  <si>
    <t xml:space="preserve">Серёгин </t>
  </si>
  <si>
    <t xml:space="preserve">Рассоленко </t>
  </si>
  <si>
    <t>Эгамова</t>
  </si>
  <si>
    <t>Ташбулатов</t>
  </si>
  <si>
    <t>Зиновьева</t>
  </si>
  <si>
    <t>Изосимова</t>
  </si>
  <si>
    <t>Кучукова</t>
  </si>
  <si>
    <t>Лейер</t>
  </si>
  <si>
    <t>Навроцкая</t>
  </si>
  <si>
    <t>Подседова</t>
  </si>
  <si>
    <t>Кадочников</t>
  </si>
  <si>
    <t>Курочкина</t>
  </si>
  <si>
    <t>Канева</t>
  </si>
  <si>
    <t>Казак</t>
  </si>
  <si>
    <t xml:space="preserve">Живичкина </t>
  </si>
  <si>
    <t xml:space="preserve">Приходько </t>
  </si>
  <si>
    <t xml:space="preserve">Агейченко </t>
  </si>
  <si>
    <t xml:space="preserve">Шкарина </t>
  </si>
  <si>
    <t xml:space="preserve">Козодой </t>
  </si>
  <si>
    <t>Калинина</t>
  </si>
  <si>
    <t>Степанюк</t>
  </si>
  <si>
    <t>Винокурова</t>
  </si>
  <si>
    <t>Караваева</t>
  </si>
  <si>
    <t>Жукова</t>
  </si>
  <si>
    <t>Мирошниченко</t>
  </si>
  <si>
    <t>Ткаченко</t>
  </si>
  <si>
    <t>Николаев</t>
  </si>
  <si>
    <t>Хамидова</t>
  </si>
  <si>
    <t>Курач</t>
  </si>
  <si>
    <t>Антонова</t>
  </si>
  <si>
    <t>Майер</t>
  </si>
  <si>
    <t>Окулова</t>
  </si>
  <si>
    <t>Кулькова</t>
  </si>
  <si>
    <t>Тюменцева</t>
  </si>
  <si>
    <t>Карымова</t>
  </si>
  <si>
    <t>Беляшникова</t>
  </si>
  <si>
    <t>Загородских</t>
  </si>
  <si>
    <t>Шестовских</t>
  </si>
  <si>
    <t>14.05.2023</t>
  </si>
  <si>
    <t>Валуева</t>
  </si>
  <si>
    <t>Меньщикова</t>
  </si>
  <si>
    <t xml:space="preserve">Фадеева </t>
  </si>
  <si>
    <t>Сидорова</t>
  </si>
  <si>
    <t>Галина</t>
  </si>
  <si>
    <t xml:space="preserve">Дяченко </t>
  </si>
  <si>
    <t>Сергеева</t>
  </si>
  <si>
    <t>Самара</t>
  </si>
  <si>
    <t>Первушина</t>
  </si>
  <si>
    <t>Калечина</t>
  </si>
  <si>
    <t>Березовская</t>
  </si>
  <si>
    <t xml:space="preserve">Левчук </t>
  </si>
  <si>
    <t xml:space="preserve">Антонова </t>
  </si>
  <si>
    <t>Кондакова</t>
  </si>
  <si>
    <t>Сингатуллина</t>
  </si>
  <si>
    <t>Баспанова</t>
  </si>
  <si>
    <t>Ромашкина</t>
  </si>
  <si>
    <t>Аюпова</t>
  </si>
  <si>
    <t>Билетникова</t>
  </si>
  <si>
    <t>Ямова</t>
  </si>
  <si>
    <t>Ситникова</t>
  </si>
  <si>
    <t>Анкудинова</t>
  </si>
  <si>
    <t>Караман</t>
  </si>
  <si>
    <t>Фетисова</t>
  </si>
  <si>
    <t>Корень</t>
  </si>
  <si>
    <t>Гришечко</t>
  </si>
  <si>
    <t>АО "АЛЬФА-БАНК"</t>
  </si>
  <si>
    <t>Расчеты через ТУ 2835374428353744\TYUMEN\643\KOLOMOJCEV B по чеку 28.05.2023,7A44A5 по карте 477714++++++4532. MCC6513</t>
  </si>
  <si>
    <t>Ком.за прием и пересч.нал.ден.ср-в в вал.РФ (банкнот) на сч.Кл.в др.ТП по заявке б/н 30.05.23. Согл.ДБС/ДРКО и тар.Банка.БезНДС</t>
  </si>
  <si>
    <t>Расчеты через ТУ 4502490145024901\TYUMEN\643\STARVET по чеку 28.05.2023,2TA7H5 по карте 477714++++++4532. MCC0742</t>
  </si>
  <si>
    <t>ООО "ЯНДЕКС.ТАКСИ"</t>
  </si>
  <si>
    <t>ФИЛИАЛ "ЕКАТЕРИНБУРГСКИЙ" АО "АЛЬФА-БАНК"</t>
  </si>
  <si>
    <t>ООО "ЭППЛГЕН"</t>
  </si>
  <si>
    <t>Расчеты через ТУ \MOSKVA\643\OZON4 по чеку 26.05.2023,5T49VC по карте 477714++++++4532. MCC5262</t>
  </si>
  <si>
    <t>Расчеты через ТУ \MOSKVA\643\OZON4 по чеку 25.05.2023,4SF4CY по карте 477714++++++4532. MCC5262</t>
  </si>
  <si>
    <t>Оплата за услуги такси по договору оферты, л.с № ЛСТ-4861011114-1 Сумма 10000-00 Без налога (НДС)</t>
  </si>
  <si>
    <t>Комиссия за SMSоповещение за период c 27АПР23 по 26МАЙ23 НДС не облагается БФ ПОМОЩИ ЖИВОТНЫМ ГОРЯЧАЯ ЛИНИЯ ПО</t>
  </si>
  <si>
    <t>Ком.за прием и пересч.нал.ден.ср-в в вал.РФ (банкнот) на сч.Кл.в др.ТП по заявке б/н 24.05.23. Согл.ДБС/ДРКО и тар.Банка.БезНДС</t>
  </si>
  <si>
    <t>Расчеты через ТУ 239798239798\TYUMEN\643\VETERINARNAYA по чеку 21.05.2023,8UN5UH по карте 477714++++++4532. MCC0742</t>
  </si>
  <si>
    <t>Расчеты через ТУ 2262978822629788\TYUMEN\643\OOO VK KLEVER по чеку 21.05.2023,63E3CB по карте 477714++++++4532. MCC8099</t>
  </si>
  <si>
    <t>Расчеты через ТУ 2387304423873044\TYUMEN\643\EAPTEKA по чеку 21.05.2023,55E7EE по карте 477714++++++4532. MCC5912</t>
  </si>
  <si>
    <t>Расчеты через ТУ 2437138424371384\TYUMEN\643\ZOOMAGAZIN 4 по чеку 21.05.2023,8XA1WE по карте 477714++++++4532. MCC5995</t>
  </si>
  <si>
    <t>Расчеты через ТУ 2608361326083613\TYUMEN\643\ZAPOVEDNIK по чеку 21.05.2023,27N4RE по карте 477714++++++4532. MCC5995</t>
  </si>
  <si>
    <t>Расчеты через ТУ 2262978822629788\TYUMEN\643\OOO VK KLEVER по чеку 18.05.2023,1U47NA по карте 477714++++++4532. MCC8099</t>
  </si>
  <si>
    <t>Расчеты через ТУ 2451940324519403\TYUMEN\643\VETKOM по чеку 16.05.2023,6MB2ZH по карте 477714++++++4532. MCC5912</t>
  </si>
  <si>
    <t>Оплата по счету № 846 от 17.05.2023 за реализацию товаров. Сумма 3600-00 Без налога (НДС)</t>
  </si>
  <si>
    <t>Расчеты через ТУ 783992783992\643\MOSKVA\YANDEX 5399 M по чеку 16.05.2023,8V17YN по карте 477714++++++4532. MCC5262</t>
  </si>
  <si>
    <t>Расчеты через ТУ 2451940324519403\TYUMEN\643\VETKOM по чеку 14.05.2023,68226H по карте 477714++++++4532. MCC5912</t>
  </si>
  <si>
    <t>Оплата по счету № 828 от 15.05.2023 за реализацию товаров. Сумма 3808-00 Без налога (НДС)</t>
  </si>
  <si>
    <t>Расчеты через ТУ A0125411A0125411\TUMEN\643\VETERINARNAYA по чеку 13.05.2023,2U71R5 по карте 477714++++++4532. MCC0742</t>
  </si>
  <si>
    <t>Расчеты через ТУ 2451940324519403\TYUMEN\643\VETKOM по чеку 11.05.2023,8A967H по карте 477714++++++4532. MCC5912</t>
  </si>
  <si>
    <t>Оплата по счету № 57 от 12.05.2023г за приобретение товаров. Сумма 8100-00 Без налога (НДС)</t>
  </si>
  <si>
    <t>Оплата по акту от 30.04.2023 г. за ветеринарные услуги. Сумма 5910-00 Без налога (НДС)</t>
  </si>
  <si>
    <t>Комиссия за обслуживание карты 477714+4532 за период с 12.04.23 по 11.05.23 в соот.с ДБС/ДРКО/ДКК и тариф. Банка.НДС не обл.</t>
  </si>
  <si>
    <t>Расчеты через ТУ 2262978822629788\TYUMEN\643\OOO VK KLEVER по чеку 08.05.2023,87M1YB по карте 477714++++++4532. MCC8099</t>
  </si>
  <si>
    <t>Расчеты через ТУ 2381016223810162\TYUMEN\643\STROITELNYJ D по чеку 08.05.2023,6AN35A по карте 477714++++++4532. MCC5200</t>
  </si>
  <si>
    <t>Расчеты через ТУ 2256212822562128\TYUMEN\643\ZOOKLINIKA по чеку 08.05.2023,42R8NA по карте 477714++++++4532. MCC5995</t>
  </si>
  <si>
    <t>Расчеты через ТУ 2262978822629788\TYUMEN\643\OOO VK KLEVER по чеку 08.05.2023,12Z40C по карте 477714++++++4532. MCC8099</t>
  </si>
  <si>
    <t>Расчеты через ТУ 1112637111126371\TYUMEN\643\SYTAYA MORDA по чеку 07.05.2023,9NH0F3 по карте 477714++++++4532. MCC5995</t>
  </si>
  <si>
    <t>Расчеты через ТУ 2437138424371384\TYUMEN\643\ZOOMAGAZIN 4 по чеку 07.05.2023,9CZ523 по карте 477714++++++4532. MCC5995</t>
  </si>
  <si>
    <t>Расчеты через ТУ 4502490145024901\TYUMEN\643\STARVET по чеку 08.05.2023,29S3EA по карте 477714++++++4532. MCC0742</t>
  </si>
  <si>
    <t>Оплата за услуги такси по договору оферты, л.с № ЛСТ-4861011114-1 Сумма 5000-00 Без налога (НДС)</t>
  </si>
  <si>
    <t>Оплата за услуги такси по договору оферты, л.с №  ЛСТ-4761936366-1 Сумма 1000-00 В т.ч. НДС  (20%) 166-67</t>
  </si>
  <si>
    <t>Расчеты через ТУ 1112637111126371\TYUMEN\643\SYTAYA MORDA по чеку 01.05.2023,53K71V по карте 477714++++++4532. MCC5995</t>
  </si>
  <si>
    <t>Расчеты через ТУ 1112637111126371\TYUMEN\643\SYTAYA MORDA по чеку 01.05.2023,51S62V по карте 477714++++++4532. MCC5995</t>
  </si>
  <si>
    <t>Расчеты через ТУ 2387304323873043\TYUMEN\643\EAPTEKA по чеку 01.05.2023,46T62U по карте 477714++++++4532. MCC5912</t>
  </si>
  <si>
    <t>Расчеты через ТУ 2437138424371384\TYUMEN\643\ZOOMAGAZIN 4 по чеку 01.05.2023,4U20TS по карте 477714++++++4532. MCC5995</t>
  </si>
  <si>
    <t>Расчеты через ТУ \MOSKVA\643\OZON4 по чеку 28.04.2023,1TN90S по карте 477714++++++4532. MCC5262</t>
  </si>
  <si>
    <t>Расчеты через ТУ 796666796666\643\RAZVILKOVSKOE\WILDBERRIESR по чеку 28.04.2023,1YZ02S по карте 477714++++++4532. MCC5399</t>
  </si>
  <si>
    <t>Расчеты через ТУ 2156086821560868\TYUMEN\643\APTEKA 123 по чеку 26.04.2023,1S99KY по карте 477714++++++4532. MCC5912</t>
  </si>
  <si>
    <t>Комиссия за обсл.счета за период с 01.05.23 по 31.05.23 по ПУ "Лучший Старт" Осн.тарифы Банка,НДС не облаг. БФ ПОМОЩИ ЖИВОТНЫМ ГОРЯЧАЯ ЛИНИЯ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</si>
</sst>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dd\.mm\.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GT Eesti Pro Display Bold"/>
      <family val="3"/>
    </font>
    <font>
      <sz val="12"/>
      <color rgb="FF000000"/>
      <name val="GT Eesti Pro Display"/>
      <family val="3"/>
    </font>
    <font>
      <sz val="14"/>
      <color theme="1"/>
      <name val="GT Eesti Pro Display Bold"/>
      <family val="3"/>
    </font>
    <font>
      <sz val="12"/>
      <color theme="1"/>
      <name val="GT Eesti Pro Display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right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2" fontId="5" fillId="3" borderId="3" xfId="1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4" fontId="3" fillId="3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right" vertical="center"/>
    </xf>
    <xf numFmtId="0" fontId="5" fillId="4" borderId="9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2" fontId="0" fillId="0" borderId="0" xfId="0" applyNumberFormat="1"/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3">
    <cellStyle name="Денежный" xfId="1" builtinId="4"/>
    <cellStyle name="Обычный" xfId="0" builtinId="0"/>
    <cellStyle name="Обычный 2" xfId="2" xr:uid="{DCCB8CA0-C617-41A0-9C04-AC15A36FCA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0"/>
  <sheetViews>
    <sheetView topLeftCell="A202" workbookViewId="0">
      <selection activeCell="C25" sqref="C25"/>
    </sheetView>
  </sheetViews>
  <sheetFormatPr defaultRowHeight="15" x14ac:dyDescent="0.25"/>
  <cols>
    <col min="1" max="2" width="17.7109375" style="6" customWidth="1"/>
    <col min="3" max="3" width="39.140625" style="6" customWidth="1"/>
  </cols>
  <sheetData>
    <row r="1" spans="1:3" x14ac:dyDescent="0.25">
      <c r="A1" s="33" t="s">
        <v>0</v>
      </c>
      <c r="B1" s="35" t="s">
        <v>1</v>
      </c>
      <c r="C1" s="36" t="s">
        <v>2</v>
      </c>
    </row>
    <row r="2" spans="1:3" x14ac:dyDescent="0.25">
      <c r="A2" s="34"/>
      <c r="B2" s="35"/>
      <c r="C2" s="36"/>
    </row>
    <row r="3" spans="1:3" ht="47.25" x14ac:dyDescent="0.25">
      <c r="A3" s="1" t="s">
        <v>97</v>
      </c>
      <c r="B3" s="17">
        <v>1950</v>
      </c>
      <c r="C3" s="2" t="s">
        <v>3</v>
      </c>
    </row>
    <row r="4" spans="1:3" ht="15.75" x14ac:dyDescent="0.25">
      <c r="A4" s="1" t="s">
        <v>94</v>
      </c>
      <c r="B4" s="18">
        <v>112.25</v>
      </c>
      <c r="C4" s="3" t="s">
        <v>98</v>
      </c>
    </row>
    <row r="5" spans="1:3" ht="15.75" x14ac:dyDescent="0.25">
      <c r="A5" s="1" t="s">
        <v>94</v>
      </c>
      <c r="B5" s="18">
        <v>200</v>
      </c>
      <c r="C5" s="4" t="s">
        <v>64</v>
      </c>
    </row>
    <row r="6" spans="1:3" ht="15.75" x14ac:dyDescent="0.25">
      <c r="A6" s="1" t="s">
        <v>94</v>
      </c>
      <c r="B6" s="18">
        <v>222</v>
      </c>
      <c r="C6" s="4" t="s">
        <v>106</v>
      </c>
    </row>
    <row r="7" spans="1:3" ht="15.75" x14ac:dyDescent="0.25">
      <c r="A7" s="5" t="s">
        <v>94</v>
      </c>
      <c r="B7" s="18">
        <v>250</v>
      </c>
      <c r="C7" s="4" t="s">
        <v>99</v>
      </c>
    </row>
    <row r="8" spans="1:3" ht="15.75" x14ac:dyDescent="0.25">
      <c r="A8" s="1" t="s">
        <v>94</v>
      </c>
      <c r="B8" s="18">
        <v>300</v>
      </c>
      <c r="C8" s="4" t="s">
        <v>100</v>
      </c>
    </row>
    <row r="9" spans="1:3" ht="15.75" x14ac:dyDescent="0.25">
      <c r="A9" s="1" t="s">
        <v>94</v>
      </c>
      <c r="B9" s="18">
        <v>400</v>
      </c>
      <c r="C9" s="4" t="s">
        <v>30</v>
      </c>
    </row>
    <row r="10" spans="1:3" ht="15.75" x14ac:dyDescent="0.25">
      <c r="A10" s="1" t="s">
        <v>94</v>
      </c>
      <c r="B10" s="18">
        <v>400</v>
      </c>
      <c r="C10" s="4" t="s">
        <v>84</v>
      </c>
    </row>
    <row r="11" spans="1:3" ht="15.75" x14ac:dyDescent="0.25">
      <c r="A11" s="1" t="s">
        <v>94</v>
      </c>
      <c r="B11" s="18">
        <v>500</v>
      </c>
      <c r="C11" s="4" t="s">
        <v>107</v>
      </c>
    </row>
    <row r="12" spans="1:3" ht="15.75" x14ac:dyDescent="0.25">
      <c r="A12" s="1" t="s">
        <v>94</v>
      </c>
      <c r="B12" s="18">
        <v>500</v>
      </c>
      <c r="C12" s="4" t="s">
        <v>101</v>
      </c>
    </row>
    <row r="13" spans="1:3" ht="15.75" x14ac:dyDescent="0.25">
      <c r="A13" s="1" t="s">
        <v>94</v>
      </c>
      <c r="B13" s="18">
        <v>500</v>
      </c>
      <c r="C13" s="4" t="s">
        <v>90</v>
      </c>
    </row>
    <row r="14" spans="1:3" ht="15.75" x14ac:dyDescent="0.25">
      <c r="A14" s="1" t="s">
        <v>94</v>
      </c>
      <c r="B14" s="18">
        <v>600</v>
      </c>
      <c r="C14" s="4" t="s">
        <v>55</v>
      </c>
    </row>
    <row r="15" spans="1:3" ht="15.75" x14ac:dyDescent="0.25">
      <c r="A15" s="1" t="s">
        <v>94</v>
      </c>
      <c r="B15" s="18">
        <v>1000</v>
      </c>
      <c r="C15" s="4" t="s">
        <v>102</v>
      </c>
    </row>
    <row r="16" spans="1:3" ht="15.75" x14ac:dyDescent="0.25">
      <c r="A16" s="1" t="s">
        <v>94</v>
      </c>
      <c r="B16" s="18">
        <v>1500</v>
      </c>
      <c r="C16" s="4" t="s">
        <v>108</v>
      </c>
    </row>
    <row r="17" spans="1:13" ht="47.25" x14ac:dyDescent="0.25">
      <c r="A17" s="1" t="s">
        <v>94</v>
      </c>
      <c r="B17" s="18">
        <v>1950</v>
      </c>
      <c r="C17" s="4" t="s">
        <v>3</v>
      </c>
    </row>
    <row r="18" spans="1:13" ht="15.75" x14ac:dyDescent="0.25">
      <c r="A18" s="1" t="s">
        <v>94</v>
      </c>
      <c r="B18" s="18">
        <v>2000</v>
      </c>
      <c r="C18" s="4" t="s">
        <v>103</v>
      </c>
    </row>
    <row r="19" spans="1:13" ht="15.75" x14ac:dyDescent="0.25">
      <c r="A19" s="1" t="s">
        <v>94</v>
      </c>
      <c r="B19" s="18">
        <v>8300</v>
      </c>
      <c r="C19" s="4" t="s">
        <v>104</v>
      </c>
      <c r="K19" s="47"/>
      <c r="L19" s="47"/>
      <c r="M19" s="47"/>
    </row>
    <row r="20" spans="1:13" ht="15.75" x14ac:dyDescent="0.25">
      <c r="A20" s="1" t="s">
        <v>94</v>
      </c>
      <c r="B20" s="18">
        <v>13000</v>
      </c>
      <c r="C20" s="4" t="s">
        <v>105</v>
      </c>
      <c r="K20" s="47"/>
      <c r="L20" s="47"/>
      <c r="M20" s="47"/>
    </row>
    <row r="21" spans="1:13" ht="15.75" x14ac:dyDescent="0.25">
      <c r="A21" s="1" t="s">
        <v>109</v>
      </c>
      <c r="B21" s="18">
        <v>150</v>
      </c>
      <c r="C21" s="4" t="s">
        <v>112</v>
      </c>
      <c r="K21" s="47"/>
      <c r="L21" s="47"/>
      <c r="M21" s="47"/>
    </row>
    <row r="22" spans="1:13" ht="15.75" x14ac:dyDescent="0.25">
      <c r="A22" s="1" t="s">
        <v>109</v>
      </c>
      <c r="B22" s="18">
        <v>350</v>
      </c>
      <c r="C22" s="4" t="s">
        <v>113</v>
      </c>
      <c r="K22" s="47"/>
      <c r="L22" s="47"/>
      <c r="M22" s="47"/>
    </row>
    <row r="23" spans="1:13" ht="15.75" x14ac:dyDescent="0.25">
      <c r="A23" s="1" t="s">
        <v>109</v>
      </c>
      <c r="B23" s="18">
        <v>500</v>
      </c>
      <c r="C23" s="4" t="s">
        <v>26</v>
      </c>
      <c r="K23" s="47"/>
      <c r="L23" s="47"/>
      <c r="M23" s="47"/>
    </row>
    <row r="24" spans="1:13" ht="15.75" x14ac:dyDescent="0.25">
      <c r="A24" s="1" t="s">
        <v>109</v>
      </c>
      <c r="B24" s="18">
        <v>500</v>
      </c>
      <c r="C24" s="4" t="s">
        <v>114</v>
      </c>
      <c r="K24" s="47"/>
      <c r="L24" s="47"/>
      <c r="M24" s="47"/>
    </row>
    <row r="25" spans="1:13" ht="15.75" x14ac:dyDescent="0.25">
      <c r="A25" s="1" t="s">
        <v>109</v>
      </c>
      <c r="B25" s="18">
        <v>1000</v>
      </c>
      <c r="C25" s="4" t="s">
        <v>115</v>
      </c>
      <c r="K25" s="47"/>
      <c r="L25" s="47"/>
      <c r="M25" s="47"/>
    </row>
    <row r="26" spans="1:13" ht="15.75" x14ac:dyDescent="0.25">
      <c r="A26" s="1" t="s">
        <v>109</v>
      </c>
      <c r="B26" s="18">
        <v>2750</v>
      </c>
      <c r="C26" s="4" t="s">
        <v>32</v>
      </c>
      <c r="K26" s="47"/>
      <c r="L26" s="47"/>
      <c r="M26" s="47"/>
    </row>
    <row r="27" spans="1:13" ht="15.75" x14ac:dyDescent="0.25">
      <c r="A27" s="1" t="s">
        <v>128</v>
      </c>
      <c r="B27" s="18">
        <v>500</v>
      </c>
      <c r="C27" s="4" t="s">
        <v>129</v>
      </c>
      <c r="K27" s="47"/>
      <c r="L27" s="47"/>
      <c r="M27" s="47"/>
    </row>
    <row r="28" spans="1:13" ht="15.75" x14ac:dyDescent="0.25">
      <c r="A28" s="1" t="s">
        <v>128</v>
      </c>
      <c r="B28" s="18">
        <v>500</v>
      </c>
      <c r="C28" s="4" t="s">
        <v>34</v>
      </c>
      <c r="K28" s="47"/>
      <c r="L28" s="47"/>
      <c r="M28" s="47"/>
    </row>
    <row r="29" spans="1:13" ht="47.25" x14ac:dyDescent="0.25">
      <c r="A29" s="1" t="s">
        <v>128</v>
      </c>
      <c r="B29" s="18">
        <v>975</v>
      </c>
      <c r="C29" s="4" t="s">
        <v>3</v>
      </c>
      <c r="K29" s="47"/>
      <c r="L29" s="47"/>
      <c r="M29" s="47"/>
    </row>
    <row r="30" spans="1:13" ht="15.75" x14ac:dyDescent="0.25">
      <c r="A30" s="1" t="s">
        <v>130</v>
      </c>
      <c r="B30" s="18">
        <v>24</v>
      </c>
      <c r="C30" s="4" t="s">
        <v>116</v>
      </c>
      <c r="K30" s="47"/>
      <c r="L30" s="47"/>
      <c r="M30" s="47"/>
    </row>
    <row r="31" spans="1:13" ht="15.75" x14ac:dyDescent="0.25">
      <c r="A31" s="1" t="s">
        <v>130</v>
      </c>
      <c r="B31" s="18">
        <v>50</v>
      </c>
      <c r="C31" s="4" t="s">
        <v>116</v>
      </c>
      <c r="K31" s="47"/>
      <c r="L31" s="47"/>
      <c r="M31" s="47"/>
    </row>
    <row r="32" spans="1:13" ht="15.75" x14ac:dyDescent="0.25">
      <c r="A32" s="1" t="s">
        <v>130</v>
      </c>
      <c r="B32" s="18">
        <v>180</v>
      </c>
      <c r="C32" s="4" t="s">
        <v>59</v>
      </c>
      <c r="K32" s="47"/>
      <c r="L32" s="47"/>
      <c r="M32" s="47"/>
    </row>
    <row r="33" spans="1:13" ht="15.75" x14ac:dyDescent="0.25">
      <c r="A33" s="1" t="s">
        <v>130</v>
      </c>
      <c r="B33" s="18">
        <v>300</v>
      </c>
      <c r="C33" s="4" t="s">
        <v>117</v>
      </c>
      <c r="K33" s="47"/>
      <c r="L33" s="47"/>
      <c r="M33" s="47"/>
    </row>
    <row r="34" spans="1:13" ht="15.75" x14ac:dyDescent="0.25">
      <c r="A34" s="1" t="s">
        <v>130</v>
      </c>
      <c r="B34" s="18">
        <v>400</v>
      </c>
      <c r="C34" s="4" t="s">
        <v>118</v>
      </c>
      <c r="K34" s="47"/>
      <c r="L34" s="47"/>
      <c r="M34" s="47"/>
    </row>
    <row r="35" spans="1:13" ht="15.75" x14ac:dyDescent="0.25">
      <c r="A35" s="1" t="s">
        <v>130</v>
      </c>
      <c r="B35" s="18">
        <v>500</v>
      </c>
      <c r="C35" s="4" t="s">
        <v>131</v>
      </c>
      <c r="K35" s="47"/>
      <c r="L35" s="47"/>
      <c r="M35" s="47"/>
    </row>
    <row r="36" spans="1:13" ht="15.75" x14ac:dyDescent="0.25">
      <c r="A36" s="1" t="s">
        <v>130</v>
      </c>
      <c r="B36" s="18">
        <v>500</v>
      </c>
      <c r="C36" s="4" t="s">
        <v>119</v>
      </c>
      <c r="K36" s="47"/>
      <c r="L36" s="47"/>
      <c r="M36" s="47"/>
    </row>
    <row r="37" spans="1:13" ht="15.75" x14ac:dyDescent="0.25">
      <c r="A37" s="1" t="s">
        <v>130</v>
      </c>
      <c r="B37" s="18">
        <v>500</v>
      </c>
      <c r="C37" s="4" t="s">
        <v>120</v>
      </c>
      <c r="K37" s="47"/>
      <c r="L37" s="47"/>
      <c r="M37" s="47"/>
    </row>
    <row r="38" spans="1:13" ht="15.75" x14ac:dyDescent="0.25">
      <c r="A38" s="1" t="s">
        <v>130</v>
      </c>
      <c r="B38" s="18">
        <v>1000</v>
      </c>
      <c r="C38" s="4" t="s">
        <v>132</v>
      </c>
      <c r="K38" s="47"/>
      <c r="L38" s="47"/>
      <c r="M38" s="47"/>
    </row>
    <row r="39" spans="1:13" ht="15.75" x14ac:dyDescent="0.25">
      <c r="A39" s="1" t="s">
        <v>130</v>
      </c>
      <c r="B39" s="18">
        <v>1000</v>
      </c>
      <c r="C39" s="4" t="s">
        <v>121</v>
      </c>
      <c r="K39" s="47"/>
      <c r="L39" s="47"/>
      <c r="M39" s="47"/>
    </row>
    <row r="40" spans="1:13" ht="15.75" x14ac:dyDescent="0.25">
      <c r="A40" s="1" t="s">
        <v>130</v>
      </c>
      <c r="B40" s="18">
        <v>1000</v>
      </c>
      <c r="C40" s="4" t="s">
        <v>31</v>
      </c>
      <c r="K40" s="47"/>
      <c r="L40" s="47"/>
      <c r="M40" s="47"/>
    </row>
    <row r="41" spans="1:13" ht="47.25" x14ac:dyDescent="0.25">
      <c r="A41" s="1" t="s">
        <v>133</v>
      </c>
      <c r="B41" s="18">
        <v>979.39</v>
      </c>
      <c r="C41" s="4" t="s">
        <v>3</v>
      </c>
      <c r="K41" s="47"/>
      <c r="L41" s="47"/>
      <c r="M41" s="47"/>
    </row>
    <row r="42" spans="1:13" ht="47.25" x14ac:dyDescent="0.25">
      <c r="A42" s="1" t="s">
        <v>133</v>
      </c>
      <c r="B42" s="18">
        <v>2242.5</v>
      </c>
      <c r="C42" s="4" t="s">
        <v>3</v>
      </c>
      <c r="K42" s="47"/>
      <c r="L42" s="47"/>
      <c r="M42" s="47"/>
    </row>
    <row r="43" spans="1:13" ht="47.25" x14ac:dyDescent="0.25">
      <c r="A43" s="1" t="s">
        <v>134</v>
      </c>
      <c r="B43" s="18">
        <v>487.5</v>
      </c>
      <c r="C43" s="4" t="s">
        <v>3</v>
      </c>
      <c r="K43" s="47"/>
      <c r="L43" s="47"/>
      <c r="M43" s="47"/>
    </row>
    <row r="44" spans="1:13" ht="47.25" x14ac:dyDescent="0.25">
      <c r="A44" s="1" t="s">
        <v>135</v>
      </c>
      <c r="B44" s="18">
        <v>487.5</v>
      </c>
      <c r="C44" s="4" t="s">
        <v>3</v>
      </c>
      <c r="K44" s="47"/>
      <c r="L44" s="47"/>
      <c r="M44" s="47"/>
    </row>
    <row r="45" spans="1:13" ht="47.25" x14ac:dyDescent="0.25">
      <c r="A45" s="1" t="s">
        <v>136</v>
      </c>
      <c r="B45" s="18">
        <v>48.75</v>
      </c>
      <c r="C45" s="4" t="s">
        <v>3</v>
      </c>
      <c r="K45" s="47"/>
      <c r="L45" s="47"/>
      <c r="M45" s="47"/>
    </row>
    <row r="46" spans="1:13" ht="15.75" x14ac:dyDescent="0.25">
      <c r="A46" s="1" t="s">
        <v>137</v>
      </c>
      <c r="B46" s="18">
        <v>25</v>
      </c>
      <c r="C46" s="4" t="s">
        <v>116</v>
      </c>
      <c r="K46" s="47"/>
      <c r="L46" s="47"/>
      <c r="M46" s="47"/>
    </row>
    <row r="47" spans="1:13" ht="15.75" x14ac:dyDescent="0.25">
      <c r="A47" s="1" t="s">
        <v>137</v>
      </c>
      <c r="B47" s="18">
        <v>55.07</v>
      </c>
      <c r="C47" s="4" t="s">
        <v>98</v>
      </c>
      <c r="K47" s="47"/>
      <c r="L47" s="47"/>
      <c r="M47" s="47"/>
    </row>
    <row r="48" spans="1:13" ht="47.25" x14ac:dyDescent="0.25">
      <c r="A48" s="1" t="s">
        <v>137</v>
      </c>
      <c r="B48" s="18">
        <v>97.5</v>
      </c>
      <c r="C48" s="4" t="s">
        <v>3</v>
      </c>
      <c r="K48" s="47"/>
      <c r="L48" s="47"/>
      <c r="M48" s="47"/>
    </row>
    <row r="49" spans="1:13" ht="15.75" x14ac:dyDescent="0.25">
      <c r="A49" s="1" t="s">
        <v>137</v>
      </c>
      <c r="B49" s="18">
        <v>200</v>
      </c>
      <c r="C49" s="4" t="s">
        <v>122</v>
      </c>
      <c r="K49" s="47"/>
      <c r="L49" s="47"/>
      <c r="M49" s="47"/>
    </row>
    <row r="50" spans="1:13" ht="15.75" x14ac:dyDescent="0.25">
      <c r="A50" s="1" t="s">
        <v>137</v>
      </c>
      <c r="B50" s="18">
        <v>300</v>
      </c>
      <c r="C50" s="4" t="s">
        <v>123</v>
      </c>
      <c r="K50" s="47"/>
      <c r="L50" s="47"/>
      <c r="M50" s="47"/>
    </row>
    <row r="51" spans="1:13" ht="15.75" x14ac:dyDescent="0.25">
      <c r="A51" s="1" t="s">
        <v>137</v>
      </c>
      <c r="B51" s="18">
        <v>500</v>
      </c>
      <c r="C51" s="4" t="s">
        <v>124</v>
      </c>
      <c r="K51" s="47"/>
      <c r="L51" s="47"/>
      <c r="M51" s="47"/>
    </row>
    <row r="52" spans="1:13" ht="15.75" x14ac:dyDescent="0.25">
      <c r="A52" s="1" t="s">
        <v>137</v>
      </c>
      <c r="B52" s="18">
        <v>800</v>
      </c>
      <c r="C52" s="4" t="s">
        <v>125</v>
      </c>
      <c r="K52" s="47"/>
      <c r="L52" s="47"/>
      <c r="M52" s="47"/>
    </row>
    <row r="53" spans="1:13" ht="15.75" x14ac:dyDescent="0.25">
      <c r="A53" s="1" t="s">
        <v>137</v>
      </c>
      <c r="B53" s="18">
        <v>1000</v>
      </c>
      <c r="C53" s="4" t="s">
        <v>36</v>
      </c>
      <c r="K53" s="47"/>
      <c r="L53" s="47"/>
      <c r="M53" s="47"/>
    </row>
    <row r="54" spans="1:13" ht="47.25" x14ac:dyDescent="0.25">
      <c r="A54" s="1" t="s">
        <v>137</v>
      </c>
      <c r="B54" s="18">
        <v>1950</v>
      </c>
      <c r="C54" s="4" t="s">
        <v>3</v>
      </c>
      <c r="K54" s="47"/>
      <c r="L54" s="47"/>
      <c r="M54" s="47"/>
    </row>
    <row r="55" spans="1:13" ht="15.75" x14ac:dyDescent="0.25">
      <c r="A55" s="1" t="s">
        <v>137</v>
      </c>
      <c r="B55" s="18">
        <v>2500</v>
      </c>
      <c r="C55" s="4" t="s">
        <v>46</v>
      </c>
      <c r="K55" s="47"/>
      <c r="L55" s="47"/>
      <c r="M55" s="47"/>
    </row>
    <row r="56" spans="1:13" ht="15.75" x14ac:dyDescent="0.25">
      <c r="A56" s="1" t="s">
        <v>137</v>
      </c>
      <c r="B56" s="18">
        <v>4000</v>
      </c>
      <c r="C56" s="4" t="s">
        <v>66</v>
      </c>
      <c r="K56" s="47"/>
      <c r="L56" s="47"/>
      <c r="M56" s="47"/>
    </row>
    <row r="57" spans="1:13" ht="15.75" x14ac:dyDescent="0.25">
      <c r="A57" s="1" t="s">
        <v>138</v>
      </c>
      <c r="B57" s="18">
        <v>150</v>
      </c>
      <c r="C57" s="4" t="s">
        <v>34</v>
      </c>
      <c r="K57" s="47"/>
      <c r="L57" s="47"/>
      <c r="M57" s="47"/>
    </row>
    <row r="58" spans="1:13" ht="15.75" x14ac:dyDescent="0.25">
      <c r="A58" s="1" t="s">
        <v>138</v>
      </c>
      <c r="B58" s="18">
        <v>150</v>
      </c>
      <c r="C58" s="4" t="s">
        <v>34</v>
      </c>
      <c r="K58" s="47"/>
      <c r="L58" s="47"/>
      <c r="M58" s="47"/>
    </row>
    <row r="59" spans="1:13" ht="15.75" x14ac:dyDescent="0.25">
      <c r="A59" s="1" t="s">
        <v>138</v>
      </c>
      <c r="B59" s="18">
        <v>200</v>
      </c>
      <c r="C59" s="4" t="s">
        <v>54</v>
      </c>
      <c r="K59" s="47"/>
      <c r="L59" s="47"/>
      <c r="M59" s="47"/>
    </row>
    <row r="60" spans="1:13" ht="47.25" x14ac:dyDescent="0.25">
      <c r="A60" s="1" t="s">
        <v>138</v>
      </c>
      <c r="B60" s="18">
        <v>292.5</v>
      </c>
      <c r="C60" s="4" t="s">
        <v>3</v>
      </c>
      <c r="K60" s="47"/>
      <c r="L60" s="47"/>
      <c r="M60" s="47"/>
    </row>
    <row r="61" spans="1:13" ht="15.75" x14ac:dyDescent="0.25">
      <c r="A61" s="1" t="s">
        <v>138</v>
      </c>
      <c r="B61" s="18">
        <v>350</v>
      </c>
      <c r="C61" s="4" t="s">
        <v>40</v>
      </c>
      <c r="K61" s="47"/>
      <c r="L61" s="47"/>
      <c r="M61" s="47"/>
    </row>
    <row r="62" spans="1:13" ht="15.75" x14ac:dyDescent="0.25">
      <c r="A62" s="1" t="s">
        <v>138</v>
      </c>
      <c r="B62" s="18">
        <v>500</v>
      </c>
      <c r="C62" s="4" t="s">
        <v>85</v>
      </c>
      <c r="K62" s="47"/>
      <c r="L62" s="47"/>
      <c r="M62" s="47"/>
    </row>
    <row r="63" spans="1:13" ht="15.75" x14ac:dyDescent="0.25">
      <c r="A63" s="1" t="s">
        <v>138</v>
      </c>
      <c r="B63" s="18">
        <v>1000</v>
      </c>
      <c r="C63" s="4" t="s">
        <v>37</v>
      </c>
      <c r="K63" s="47"/>
      <c r="L63" s="47"/>
      <c r="M63" s="47"/>
    </row>
    <row r="64" spans="1:13" ht="15.75" x14ac:dyDescent="0.25">
      <c r="A64" s="1" t="s">
        <v>138</v>
      </c>
      <c r="B64" s="18">
        <v>1000</v>
      </c>
      <c r="C64" s="4" t="s">
        <v>126</v>
      </c>
    </row>
    <row r="65" spans="1:3" ht="15.75" x14ac:dyDescent="0.25">
      <c r="A65" s="1" t="s">
        <v>138</v>
      </c>
      <c r="B65" s="18">
        <v>1500</v>
      </c>
      <c r="C65" s="4" t="s">
        <v>127</v>
      </c>
    </row>
    <row r="66" spans="1:3" ht="15.75" x14ac:dyDescent="0.25">
      <c r="A66" s="1" t="s">
        <v>139</v>
      </c>
      <c r="B66" s="18">
        <v>200</v>
      </c>
      <c r="C66" s="4" t="s">
        <v>145</v>
      </c>
    </row>
    <row r="67" spans="1:3" ht="47.25" x14ac:dyDescent="0.25">
      <c r="A67" s="1" t="s">
        <v>139</v>
      </c>
      <c r="B67" s="18">
        <v>487.5</v>
      </c>
      <c r="C67" s="4" t="s">
        <v>3</v>
      </c>
    </row>
    <row r="68" spans="1:3" ht="15.75" x14ac:dyDescent="0.25">
      <c r="A68" s="1" t="s">
        <v>139</v>
      </c>
      <c r="B68" s="18">
        <v>1000</v>
      </c>
      <c r="C68" s="4" t="s">
        <v>146</v>
      </c>
    </row>
    <row r="69" spans="1:3" ht="15.75" x14ac:dyDescent="0.25">
      <c r="A69" s="1" t="s">
        <v>139</v>
      </c>
      <c r="B69" s="18">
        <v>1000</v>
      </c>
      <c r="C69" s="4" t="s">
        <v>67</v>
      </c>
    </row>
    <row r="70" spans="1:3" ht="15.75" x14ac:dyDescent="0.25">
      <c r="A70" s="1" t="s">
        <v>139</v>
      </c>
      <c r="B70" s="18">
        <v>1000</v>
      </c>
      <c r="C70" s="4" t="s">
        <v>38</v>
      </c>
    </row>
    <row r="71" spans="1:3" ht="15.75" x14ac:dyDescent="0.25">
      <c r="A71" s="1" t="s">
        <v>139</v>
      </c>
      <c r="B71" s="18">
        <v>1500</v>
      </c>
      <c r="C71" s="4" t="s">
        <v>56</v>
      </c>
    </row>
    <row r="72" spans="1:3" ht="47.25" x14ac:dyDescent="0.25">
      <c r="A72" s="1" t="s">
        <v>139</v>
      </c>
      <c r="B72" s="18">
        <v>2632.5</v>
      </c>
      <c r="C72" s="4" t="s">
        <v>3</v>
      </c>
    </row>
    <row r="73" spans="1:3" ht="15.75" x14ac:dyDescent="0.25">
      <c r="A73" s="1" t="s">
        <v>139</v>
      </c>
      <c r="B73" s="18">
        <v>3110</v>
      </c>
      <c r="C73" s="4" t="s">
        <v>147</v>
      </c>
    </row>
    <row r="74" spans="1:3" ht="63" x14ac:dyDescent="0.25">
      <c r="A74" s="48" t="s">
        <v>139</v>
      </c>
      <c r="B74" s="18">
        <v>15000</v>
      </c>
      <c r="C74" s="49" t="s">
        <v>185</v>
      </c>
    </row>
    <row r="75" spans="1:3" ht="47.25" x14ac:dyDescent="0.25">
      <c r="A75" s="1" t="s">
        <v>148</v>
      </c>
      <c r="B75" s="18">
        <v>97.5</v>
      </c>
      <c r="C75" s="4" t="s">
        <v>3</v>
      </c>
    </row>
    <row r="76" spans="1:3" ht="47.25" x14ac:dyDescent="0.25">
      <c r="A76" s="1" t="s">
        <v>148</v>
      </c>
      <c r="B76" s="18">
        <v>585</v>
      </c>
      <c r="C76" s="4" t="s">
        <v>3</v>
      </c>
    </row>
    <row r="77" spans="1:3" ht="15.75" x14ac:dyDescent="0.25">
      <c r="A77" s="1" t="s">
        <v>149</v>
      </c>
      <c r="B77" s="18">
        <v>100</v>
      </c>
      <c r="C77" s="4" t="s">
        <v>152</v>
      </c>
    </row>
    <row r="78" spans="1:3" ht="15.75" x14ac:dyDescent="0.25">
      <c r="A78" s="1" t="s">
        <v>149</v>
      </c>
      <c r="B78" s="18">
        <v>200</v>
      </c>
      <c r="C78" s="4" t="s">
        <v>42</v>
      </c>
    </row>
    <row r="79" spans="1:3" ht="15.75" x14ac:dyDescent="0.25">
      <c r="A79" s="1" t="s">
        <v>149</v>
      </c>
      <c r="B79" s="18">
        <v>300</v>
      </c>
      <c r="C79" s="4" t="s">
        <v>153</v>
      </c>
    </row>
    <row r="80" spans="1:3" ht="15.75" x14ac:dyDescent="0.25">
      <c r="A80" s="1" t="s">
        <v>149</v>
      </c>
      <c r="B80" s="18">
        <v>500</v>
      </c>
      <c r="C80" s="4" t="s">
        <v>35</v>
      </c>
    </row>
    <row r="81" spans="1:3" ht="15.75" x14ac:dyDescent="0.25">
      <c r="A81" s="1" t="s">
        <v>149</v>
      </c>
      <c r="B81" s="18">
        <v>500</v>
      </c>
      <c r="C81" s="4" t="s">
        <v>27</v>
      </c>
    </row>
    <row r="82" spans="1:3" ht="47.25" x14ac:dyDescent="0.25">
      <c r="A82" s="1" t="s">
        <v>149</v>
      </c>
      <c r="B82" s="18">
        <v>975</v>
      </c>
      <c r="C82" s="4" t="s">
        <v>3</v>
      </c>
    </row>
    <row r="83" spans="1:3" ht="15.75" x14ac:dyDescent="0.25">
      <c r="A83" s="1" t="s">
        <v>149</v>
      </c>
      <c r="B83" s="18">
        <v>1000</v>
      </c>
      <c r="C83" s="4" t="s">
        <v>45</v>
      </c>
    </row>
    <row r="84" spans="1:3" ht="15.75" x14ac:dyDescent="0.25">
      <c r="A84" s="1" t="s">
        <v>149</v>
      </c>
      <c r="B84" s="18">
        <v>1000</v>
      </c>
      <c r="C84" s="4" t="s">
        <v>41</v>
      </c>
    </row>
    <row r="85" spans="1:3" ht="15.75" x14ac:dyDescent="0.25">
      <c r="A85" s="1" t="s">
        <v>149</v>
      </c>
      <c r="B85" s="18">
        <v>1000</v>
      </c>
      <c r="C85" s="4" t="s">
        <v>61</v>
      </c>
    </row>
    <row r="86" spans="1:3" ht="47.25" x14ac:dyDescent="0.25">
      <c r="A86" s="1" t="s">
        <v>149</v>
      </c>
      <c r="B86" s="18">
        <v>1462.5</v>
      </c>
      <c r="C86" s="4" t="s">
        <v>3</v>
      </c>
    </row>
    <row r="87" spans="1:3" ht="47.25" x14ac:dyDescent="0.25">
      <c r="A87" s="1" t="s">
        <v>180</v>
      </c>
      <c r="B87" s="18">
        <v>292.5</v>
      </c>
      <c r="C87" s="4" t="s">
        <v>3</v>
      </c>
    </row>
    <row r="88" spans="1:3" ht="47.25" x14ac:dyDescent="0.25">
      <c r="A88" s="1" t="s">
        <v>180</v>
      </c>
      <c r="B88" s="18">
        <v>487.5</v>
      </c>
      <c r="C88" s="4" t="s">
        <v>3</v>
      </c>
    </row>
    <row r="89" spans="1:3" ht="15.75" x14ac:dyDescent="0.25">
      <c r="A89" s="1" t="s">
        <v>180</v>
      </c>
      <c r="B89" s="18">
        <v>500</v>
      </c>
      <c r="C89" s="4" t="s">
        <v>68</v>
      </c>
    </row>
    <row r="90" spans="1:3" ht="15.75" x14ac:dyDescent="0.25">
      <c r="A90" s="1" t="s">
        <v>180</v>
      </c>
      <c r="B90" s="18">
        <v>500</v>
      </c>
      <c r="C90" s="4" t="s">
        <v>154</v>
      </c>
    </row>
    <row r="91" spans="1:3" ht="15.75" x14ac:dyDescent="0.25">
      <c r="A91" s="1" t="s">
        <v>180</v>
      </c>
      <c r="B91" s="18">
        <v>500</v>
      </c>
      <c r="C91" s="4" t="s">
        <v>175</v>
      </c>
    </row>
    <row r="92" spans="1:3" ht="15.75" x14ac:dyDescent="0.25">
      <c r="A92" s="1" t="s">
        <v>181</v>
      </c>
      <c r="B92" s="18">
        <v>150</v>
      </c>
      <c r="C92" s="4" t="s">
        <v>34</v>
      </c>
    </row>
    <row r="93" spans="1:3" ht="15.75" x14ac:dyDescent="0.25">
      <c r="A93" s="1" t="s">
        <v>181</v>
      </c>
      <c r="B93" s="18">
        <v>150</v>
      </c>
      <c r="C93" s="4" t="s">
        <v>34</v>
      </c>
    </row>
    <row r="94" spans="1:3" ht="15.75" x14ac:dyDescent="0.25">
      <c r="A94" s="1" t="s">
        <v>181</v>
      </c>
      <c r="B94" s="18">
        <v>200</v>
      </c>
      <c r="C94" s="4" t="s">
        <v>176</v>
      </c>
    </row>
    <row r="95" spans="1:3" ht="15.75" x14ac:dyDescent="0.25">
      <c r="A95" s="1" t="s">
        <v>181</v>
      </c>
      <c r="B95" s="18">
        <v>300</v>
      </c>
      <c r="C95" s="4" t="s">
        <v>37</v>
      </c>
    </row>
    <row r="96" spans="1:3" ht="15.75" x14ac:dyDescent="0.25">
      <c r="A96" s="1" t="s">
        <v>181</v>
      </c>
      <c r="B96" s="18">
        <v>300</v>
      </c>
      <c r="C96" s="4" t="s">
        <v>155</v>
      </c>
    </row>
    <row r="97" spans="1:3" ht="15.75" x14ac:dyDescent="0.25">
      <c r="A97" s="1" t="s">
        <v>181</v>
      </c>
      <c r="B97" s="18">
        <v>300</v>
      </c>
      <c r="C97" s="4" t="s">
        <v>156</v>
      </c>
    </row>
    <row r="98" spans="1:3" ht="15.75" x14ac:dyDescent="0.25">
      <c r="A98" s="1" t="s">
        <v>181</v>
      </c>
      <c r="B98" s="18">
        <v>500</v>
      </c>
      <c r="C98" s="4" t="s">
        <v>177</v>
      </c>
    </row>
    <row r="99" spans="1:3" ht="15.75" x14ac:dyDescent="0.25">
      <c r="A99" s="1" t="s">
        <v>181</v>
      </c>
      <c r="B99" s="18">
        <v>1000</v>
      </c>
      <c r="C99" s="4" t="s">
        <v>157</v>
      </c>
    </row>
    <row r="100" spans="1:3" ht="15.75" x14ac:dyDescent="0.25">
      <c r="A100" s="1" t="s">
        <v>182</v>
      </c>
      <c r="B100" s="18">
        <v>200</v>
      </c>
      <c r="C100" s="4" t="s">
        <v>57</v>
      </c>
    </row>
    <row r="101" spans="1:3" ht="15.75" x14ac:dyDescent="0.25">
      <c r="A101" s="1" t="s">
        <v>182</v>
      </c>
      <c r="B101" s="18">
        <v>200</v>
      </c>
      <c r="C101" s="4" t="s">
        <v>158</v>
      </c>
    </row>
    <row r="102" spans="1:3" ht="15.75" x14ac:dyDescent="0.25">
      <c r="A102" s="1" t="s">
        <v>182</v>
      </c>
      <c r="B102" s="18">
        <v>200</v>
      </c>
      <c r="C102" s="4" t="s">
        <v>159</v>
      </c>
    </row>
    <row r="103" spans="1:3" ht="15.75" x14ac:dyDescent="0.25">
      <c r="A103" s="1" t="s">
        <v>182</v>
      </c>
      <c r="B103" s="18">
        <v>300</v>
      </c>
      <c r="C103" s="4" t="s">
        <v>178</v>
      </c>
    </row>
    <row r="104" spans="1:3" ht="15.75" x14ac:dyDescent="0.25">
      <c r="A104" s="1" t="s">
        <v>182</v>
      </c>
      <c r="B104" s="18">
        <v>300</v>
      </c>
      <c r="C104" s="4" t="s">
        <v>160</v>
      </c>
    </row>
    <row r="105" spans="1:3" ht="15.75" x14ac:dyDescent="0.25">
      <c r="A105" s="1" t="s">
        <v>182</v>
      </c>
      <c r="B105" s="18">
        <v>300</v>
      </c>
      <c r="C105" s="4" t="s">
        <v>161</v>
      </c>
    </row>
    <row r="106" spans="1:3" ht="15.75" x14ac:dyDescent="0.25">
      <c r="A106" s="1" t="s">
        <v>182</v>
      </c>
      <c r="B106" s="18">
        <v>300</v>
      </c>
      <c r="C106" s="4" t="s">
        <v>162</v>
      </c>
    </row>
    <row r="107" spans="1:3" ht="15.75" x14ac:dyDescent="0.25">
      <c r="A107" s="1" t="s">
        <v>182</v>
      </c>
      <c r="B107" s="18">
        <v>300</v>
      </c>
      <c r="C107" s="4" t="s">
        <v>163</v>
      </c>
    </row>
    <row r="108" spans="1:3" ht="15.75" x14ac:dyDescent="0.25">
      <c r="A108" s="1" t="s">
        <v>182</v>
      </c>
      <c r="B108" s="18">
        <v>300</v>
      </c>
      <c r="C108" s="4" t="s">
        <v>30</v>
      </c>
    </row>
    <row r="109" spans="1:3" ht="15.75" x14ac:dyDescent="0.25">
      <c r="A109" s="1" t="s">
        <v>182</v>
      </c>
      <c r="B109" s="18">
        <v>500</v>
      </c>
      <c r="C109" s="4" t="s">
        <v>164</v>
      </c>
    </row>
    <row r="110" spans="1:3" ht="15.75" x14ac:dyDescent="0.25">
      <c r="A110" s="1" t="s">
        <v>182</v>
      </c>
      <c r="B110" s="18">
        <v>500</v>
      </c>
      <c r="C110" s="4" t="s">
        <v>165</v>
      </c>
    </row>
    <row r="111" spans="1:3" ht="15.75" x14ac:dyDescent="0.25">
      <c r="A111" s="1" t="s">
        <v>182</v>
      </c>
      <c r="B111" s="18">
        <v>500</v>
      </c>
      <c r="C111" s="4" t="s">
        <v>48</v>
      </c>
    </row>
    <row r="112" spans="1:3" ht="15.75" x14ac:dyDescent="0.25">
      <c r="A112" s="1" t="s">
        <v>182</v>
      </c>
      <c r="B112" s="18">
        <v>500</v>
      </c>
      <c r="C112" s="4" t="s">
        <v>40</v>
      </c>
    </row>
    <row r="113" spans="1:3" ht="15.75" x14ac:dyDescent="0.25">
      <c r="A113" s="1" t="s">
        <v>182</v>
      </c>
      <c r="B113" s="18">
        <v>500</v>
      </c>
      <c r="C113" s="4" t="s">
        <v>82</v>
      </c>
    </row>
    <row r="114" spans="1:3" ht="47.25" x14ac:dyDescent="0.25">
      <c r="A114" s="1" t="s">
        <v>182</v>
      </c>
      <c r="B114" s="18">
        <v>2437.5</v>
      </c>
      <c r="C114" s="4" t="s">
        <v>3</v>
      </c>
    </row>
    <row r="115" spans="1:3" ht="15.75" x14ac:dyDescent="0.25">
      <c r="A115" s="1" t="s">
        <v>183</v>
      </c>
      <c r="B115" s="18">
        <v>10</v>
      </c>
      <c r="C115" s="4" t="s">
        <v>166</v>
      </c>
    </row>
    <row r="116" spans="1:3" ht="15.75" x14ac:dyDescent="0.25">
      <c r="A116" s="1" t="s">
        <v>183</v>
      </c>
      <c r="B116" s="18">
        <v>90</v>
      </c>
      <c r="C116" s="4" t="s">
        <v>167</v>
      </c>
    </row>
    <row r="117" spans="1:3" ht="15.75" x14ac:dyDescent="0.25">
      <c r="A117" s="1" t="s">
        <v>183</v>
      </c>
      <c r="B117" s="18">
        <v>100</v>
      </c>
      <c r="C117" s="4" t="s">
        <v>168</v>
      </c>
    </row>
    <row r="118" spans="1:3" ht="15.75" x14ac:dyDescent="0.25">
      <c r="A118" s="1" t="s">
        <v>183</v>
      </c>
      <c r="B118" s="18">
        <v>144</v>
      </c>
      <c r="C118" s="4" t="s">
        <v>169</v>
      </c>
    </row>
    <row r="119" spans="1:3" ht="15.75" x14ac:dyDescent="0.25">
      <c r="A119" s="1" t="s">
        <v>183</v>
      </c>
      <c r="B119" s="18">
        <v>300</v>
      </c>
      <c r="C119" s="4" t="s">
        <v>170</v>
      </c>
    </row>
    <row r="120" spans="1:3" ht="15.75" x14ac:dyDescent="0.25">
      <c r="A120" s="1" t="s">
        <v>183</v>
      </c>
      <c r="B120" s="18">
        <v>300</v>
      </c>
      <c r="C120" s="4" t="s">
        <v>171</v>
      </c>
    </row>
    <row r="121" spans="1:3" ht="15.75" x14ac:dyDescent="0.25">
      <c r="A121" s="1" t="s">
        <v>183</v>
      </c>
      <c r="B121" s="18">
        <v>300</v>
      </c>
      <c r="C121" s="4" t="s">
        <v>172</v>
      </c>
    </row>
    <row r="122" spans="1:3" ht="15.75" x14ac:dyDescent="0.25">
      <c r="A122" s="1" t="s">
        <v>183</v>
      </c>
      <c r="B122" s="30">
        <v>500</v>
      </c>
      <c r="C122" s="31" t="s">
        <v>62</v>
      </c>
    </row>
    <row r="123" spans="1:3" ht="15.75" x14ac:dyDescent="0.25">
      <c r="A123" s="1" t="s">
        <v>183</v>
      </c>
      <c r="B123" s="23">
        <v>500</v>
      </c>
      <c r="C123" s="2" t="s">
        <v>173</v>
      </c>
    </row>
    <row r="124" spans="1:3" ht="15.75" x14ac:dyDescent="0.25">
      <c r="A124" s="1" t="s">
        <v>183</v>
      </c>
      <c r="B124" s="23">
        <v>1000</v>
      </c>
      <c r="C124" s="2" t="s">
        <v>69</v>
      </c>
    </row>
    <row r="125" spans="1:3" ht="15.75" x14ac:dyDescent="0.25">
      <c r="A125" s="1" t="s">
        <v>183</v>
      </c>
      <c r="B125" s="23">
        <v>1000</v>
      </c>
      <c r="C125" s="2" t="s">
        <v>146</v>
      </c>
    </row>
    <row r="126" spans="1:3" ht="15.75" x14ac:dyDescent="0.25">
      <c r="A126" s="1" t="s">
        <v>183</v>
      </c>
      <c r="B126" s="23">
        <v>1000</v>
      </c>
      <c r="C126" s="2" t="s">
        <v>174</v>
      </c>
    </row>
    <row r="127" spans="1:3" ht="15.75" x14ac:dyDescent="0.25">
      <c r="A127" s="1" t="s">
        <v>183</v>
      </c>
      <c r="B127" s="23">
        <v>1000</v>
      </c>
      <c r="C127" s="2" t="s">
        <v>52</v>
      </c>
    </row>
    <row r="128" spans="1:3" ht="47.25" x14ac:dyDescent="0.25">
      <c r="A128" s="1" t="s">
        <v>183</v>
      </c>
      <c r="B128" s="23">
        <v>1301.6199999999999</v>
      </c>
      <c r="C128" s="4" t="s">
        <v>3</v>
      </c>
    </row>
    <row r="129" spans="1:3" ht="47.25" x14ac:dyDescent="0.25">
      <c r="A129" s="1" t="s">
        <v>183</v>
      </c>
      <c r="B129" s="23">
        <v>1462.5</v>
      </c>
      <c r="C129" s="4" t="s">
        <v>3</v>
      </c>
    </row>
    <row r="130" spans="1:3" ht="15.75" x14ac:dyDescent="0.25">
      <c r="A130" s="1" t="s">
        <v>183</v>
      </c>
      <c r="B130" s="23">
        <v>1500</v>
      </c>
      <c r="C130" s="2" t="s">
        <v>179</v>
      </c>
    </row>
    <row r="131" spans="1:3" ht="47.25" x14ac:dyDescent="0.25">
      <c r="A131" s="1" t="s">
        <v>184</v>
      </c>
      <c r="B131" s="23">
        <v>1470.9</v>
      </c>
      <c r="C131" s="4" t="s">
        <v>3</v>
      </c>
    </row>
    <row r="132" spans="1:3" ht="15.75" x14ac:dyDescent="0.25">
      <c r="A132" s="22" t="s">
        <v>186</v>
      </c>
      <c r="B132" s="23">
        <v>100</v>
      </c>
      <c r="C132" s="2" t="s">
        <v>60</v>
      </c>
    </row>
    <row r="133" spans="1:3" ht="15.75" x14ac:dyDescent="0.25">
      <c r="A133" s="22" t="s">
        <v>186</v>
      </c>
      <c r="B133" s="23">
        <v>100</v>
      </c>
      <c r="C133" s="2" t="s">
        <v>167</v>
      </c>
    </row>
    <row r="134" spans="1:3" ht="15.75" x14ac:dyDescent="0.25">
      <c r="A134" s="22" t="s">
        <v>186</v>
      </c>
      <c r="B134" s="23">
        <v>100</v>
      </c>
      <c r="C134" s="2" t="s">
        <v>190</v>
      </c>
    </row>
    <row r="135" spans="1:3" ht="15.75" x14ac:dyDescent="0.25">
      <c r="A135" s="22" t="s">
        <v>186</v>
      </c>
      <c r="B135" s="23">
        <v>100</v>
      </c>
      <c r="C135" s="2" t="s">
        <v>191</v>
      </c>
    </row>
    <row r="136" spans="1:3" ht="15.75" x14ac:dyDescent="0.25">
      <c r="A136" s="22" t="s">
        <v>186</v>
      </c>
      <c r="B136" s="23">
        <v>100</v>
      </c>
      <c r="C136" s="2" t="s">
        <v>192</v>
      </c>
    </row>
    <row r="137" spans="1:3" ht="15.75" x14ac:dyDescent="0.25">
      <c r="A137" s="22" t="s">
        <v>186</v>
      </c>
      <c r="B137" s="23">
        <v>131</v>
      </c>
      <c r="C137" s="2" t="s">
        <v>193</v>
      </c>
    </row>
    <row r="138" spans="1:3" ht="15.75" x14ac:dyDescent="0.25">
      <c r="A138" s="22" t="s">
        <v>186</v>
      </c>
      <c r="B138" s="23">
        <v>200</v>
      </c>
      <c r="C138" s="2" t="s">
        <v>194</v>
      </c>
    </row>
    <row r="139" spans="1:3" ht="15.75" x14ac:dyDescent="0.25">
      <c r="A139" s="22" t="s">
        <v>186</v>
      </c>
      <c r="B139" s="23">
        <v>300</v>
      </c>
      <c r="C139" s="2" t="s">
        <v>209</v>
      </c>
    </row>
    <row r="140" spans="1:3" ht="15.75" x14ac:dyDescent="0.25">
      <c r="A140" s="22" t="s">
        <v>186</v>
      </c>
      <c r="B140" s="23">
        <v>300</v>
      </c>
      <c r="C140" s="2" t="s">
        <v>195</v>
      </c>
    </row>
    <row r="141" spans="1:3" ht="15.75" x14ac:dyDescent="0.25">
      <c r="A141" s="22" t="s">
        <v>186</v>
      </c>
      <c r="B141" s="23">
        <v>300</v>
      </c>
      <c r="C141" s="2" t="s">
        <v>196</v>
      </c>
    </row>
    <row r="142" spans="1:3" ht="15.75" x14ac:dyDescent="0.25">
      <c r="A142" s="22" t="s">
        <v>186</v>
      </c>
      <c r="B142" s="23">
        <v>300</v>
      </c>
      <c r="C142" s="2" t="s">
        <v>45</v>
      </c>
    </row>
    <row r="143" spans="1:3" ht="15.75" x14ac:dyDescent="0.25">
      <c r="A143" s="22" t="s">
        <v>186</v>
      </c>
      <c r="B143" s="23">
        <v>300</v>
      </c>
      <c r="C143" s="2" t="s">
        <v>197</v>
      </c>
    </row>
    <row r="144" spans="1:3" ht="15.75" x14ac:dyDescent="0.25">
      <c r="A144" s="22" t="s">
        <v>186</v>
      </c>
      <c r="B144" s="23">
        <v>300</v>
      </c>
      <c r="C144" s="2" t="s">
        <v>209</v>
      </c>
    </row>
    <row r="145" spans="1:3" ht="15.75" x14ac:dyDescent="0.25">
      <c r="A145" s="22" t="s">
        <v>186</v>
      </c>
      <c r="B145" s="23">
        <v>300</v>
      </c>
      <c r="C145" s="2" t="s">
        <v>198</v>
      </c>
    </row>
    <row r="146" spans="1:3" ht="15.75" x14ac:dyDescent="0.25">
      <c r="A146" s="22" t="s">
        <v>186</v>
      </c>
      <c r="B146" s="23">
        <v>300</v>
      </c>
      <c r="C146" s="2" t="s">
        <v>199</v>
      </c>
    </row>
    <row r="147" spans="1:3" ht="15.75" x14ac:dyDescent="0.25">
      <c r="A147" s="22" t="s">
        <v>186</v>
      </c>
      <c r="B147" s="23">
        <v>300</v>
      </c>
      <c r="C147" s="2" t="s">
        <v>200</v>
      </c>
    </row>
    <row r="148" spans="1:3" ht="15.75" x14ac:dyDescent="0.25">
      <c r="A148" s="22" t="s">
        <v>186</v>
      </c>
      <c r="B148" s="23">
        <v>300</v>
      </c>
      <c r="C148" s="2" t="s">
        <v>208</v>
      </c>
    </row>
    <row r="149" spans="1:3" ht="15.75" x14ac:dyDescent="0.25">
      <c r="A149" s="22" t="s">
        <v>186</v>
      </c>
      <c r="B149" s="23">
        <v>500</v>
      </c>
      <c r="C149" s="2" t="s">
        <v>207</v>
      </c>
    </row>
    <row r="150" spans="1:3" ht="15.75" x14ac:dyDescent="0.25">
      <c r="A150" s="22" t="s">
        <v>186</v>
      </c>
      <c r="B150" s="23">
        <v>500</v>
      </c>
      <c r="C150" s="2" t="s">
        <v>201</v>
      </c>
    </row>
    <row r="151" spans="1:3" ht="15.75" x14ac:dyDescent="0.25">
      <c r="A151" s="22" t="s">
        <v>186</v>
      </c>
      <c r="B151" s="23">
        <v>500</v>
      </c>
      <c r="C151" s="2" t="s">
        <v>32</v>
      </c>
    </row>
    <row r="152" spans="1:3" ht="15.75" x14ac:dyDescent="0.25">
      <c r="A152" s="22" t="s">
        <v>186</v>
      </c>
      <c r="B152" s="23">
        <v>500</v>
      </c>
      <c r="C152" s="2" t="s">
        <v>28</v>
      </c>
    </row>
    <row r="153" spans="1:3" ht="15.75" x14ac:dyDescent="0.25">
      <c r="A153" s="22" t="s">
        <v>186</v>
      </c>
      <c r="B153" s="23">
        <v>500</v>
      </c>
      <c r="C153" s="2" t="s">
        <v>32</v>
      </c>
    </row>
    <row r="154" spans="1:3" ht="15.75" x14ac:dyDescent="0.25">
      <c r="A154" s="22" t="s">
        <v>186</v>
      </c>
      <c r="B154" s="23">
        <v>500</v>
      </c>
      <c r="C154" s="2" t="s">
        <v>202</v>
      </c>
    </row>
    <row r="155" spans="1:3" ht="15.75" x14ac:dyDescent="0.25">
      <c r="A155" s="22" t="s">
        <v>186</v>
      </c>
      <c r="B155" s="23">
        <v>500</v>
      </c>
      <c r="C155" s="2" t="s">
        <v>203</v>
      </c>
    </row>
    <row r="156" spans="1:3" ht="15.75" x14ac:dyDescent="0.25">
      <c r="A156" s="22" t="s">
        <v>186</v>
      </c>
      <c r="B156" s="23">
        <v>1000</v>
      </c>
      <c r="C156" s="2" t="s">
        <v>206</v>
      </c>
    </row>
    <row r="157" spans="1:3" ht="15.75" x14ac:dyDescent="0.25">
      <c r="A157" s="22" t="s">
        <v>186</v>
      </c>
      <c r="B157" s="23">
        <v>1000</v>
      </c>
      <c r="C157" s="2" t="s">
        <v>52</v>
      </c>
    </row>
    <row r="158" spans="1:3" ht="15.75" x14ac:dyDescent="0.25">
      <c r="A158" s="22" t="s">
        <v>186</v>
      </c>
      <c r="B158" s="23">
        <v>1000</v>
      </c>
      <c r="C158" s="2" t="s">
        <v>204</v>
      </c>
    </row>
    <row r="159" spans="1:3" ht="15.75" x14ac:dyDescent="0.25">
      <c r="A159" s="22" t="s">
        <v>186</v>
      </c>
      <c r="B159" s="23">
        <v>2000</v>
      </c>
      <c r="C159" s="2" t="s">
        <v>53</v>
      </c>
    </row>
    <row r="160" spans="1:3" ht="15.75" x14ac:dyDescent="0.25">
      <c r="A160" s="22" t="s">
        <v>186</v>
      </c>
      <c r="B160" s="23">
        <v>3000</v>
      </c>
      <c r="C160" s="2" t="s">
        <v>205</v>
      </c>
    </row>
    <row r="161" spans="1:3" ht="15.75" x14ac:dyDescent="0.25">
      <c r="A161" s="22" t="s">
        <v>186</v>
      </c>
      <c r="B161" s="23">
        <v>4000</v>
      </c>
      <c r="C161" s="2" t="s">
        <v>205</v>
      </c>
    </row>
    <row r="162" spans="1:3" ht="47.25" x14ac:dyDescent="0.25">
      <c r="A162" s="22" t="s">
        <v>186</v>
      </c>
      <c r="B162" s="23">
        <v>6045</v>
      </c>
      <c r="C162" s="4" t="s">
        <v>3</v>
      </c>
    </row>
    <row r="163" spans="1:3" ht="47.25" x14ac:dyDescent="0.25">
      <c r="A163" s="22" t="s">
        <v>210</v>
      </c>
      <c r="B163" s="23">
        <v>97.5</v>
      </c>
      <c r="C163" s="4" t="s">
        <v>3</v>
      </c>
    </row>
    <row r="164" spans="1:3" ht="15.75" x14ac:dyDescent="0.25">
      <c r="A164" s="22" t="s">
        <v>210</v>
      </c>
      <c r="B164" s="23">
        <v>150</v>
      </c>
      <c r="C164" s="2" t="s">
        <v>29</v>
      </c>
    </row>
    <row r="165" spans="1:3" ht="15.75" x14ac:dyDescent="0.25">
      <c r="A165" s="22" t="s">
        <v>210</v>
      </c>
      <c r="B165" s="23">
        <v>300</v>
      </c>
      <c r="C165" s="2" t="s">
        <v>212</v>
      </c>
    </row>
    <row r="166" spans="1:3" ht="15.75" x14ac:dyDescent="0.25">
      <c r="A166" s="22" t="s">
        <v>210</v>
      </c>
      <c r="B166" s="23">
        <v>345</v>
      </c>
      <c r="C166" s="2" t="s">
        <v>59</v>
      </c>
    </row>
    <row r="167" spans="1:3" ht="15.75" x14ac:dyDescent="0.25">
      <c r="A167" s="22" t="s">
        <v>210</v>
      </c>
      <c r="B167" s="23">
        <v>500</v>
      </c>
      <c r="C167" s="2" t="s">
        <v>43</v>
      </c>
    </row>
    <row r="168" spans="1:3" ht="15.75" x14ac:dyDescent="0.25">
      <c r="A168" s="22" t="s">
        <v>210</v>
      </c>
      <c r="B168" s="23">
        <v>500</v>
      </c>
      <c r="C168" s="2" t="s">
        <v>33</v>
      </c>
    </row>
    <row r="169" spans="1:3" ht="15.75" x14ac:dyDescent="0.25">
      <c r="A169" s="22" t="s">
        <v>210</v>
      </c>
      <c r="B169" s="23">
        <v>500</v>
      </c>
      <c r="C169" s="2" t="s">
        <v>49</v>
      </c>
    </row>
    <row r="170" spans="1:3" ht="15.75" x14ac:dyDescent="0.25">
      <c r="A170" s="22" t="s">
        <v>210</v>
      </c>
      <c r="B170" s="23">
        <v>1000</v>
      </c>
      <c r="C170" s="2" t="s">
        <v>213</v>
      </c>
    </row>
    <row r="171" spans="1:3" ht="15.75" x14ac:dyDescent="0.25">
      <c r="A171" s="22" t="s">
        <v>210</v>
      </c>
      <c r="B171" s="23">
        <v>1500</v>
      </c>
      <c r="C171" s="2" t="s">
        <v>44</v>
      </c>
    </row>
    <row r="172" spans="1:3" ht="15.75" x14ac:dyDescent="0.25">
      <c r="A172" s="22" t="s">
        <v>210</v>
      </c>
      <c r="B172" s="23">
        <v>1500</v>
      </c>
      <c r="C172" s="2" t="s">
        <v>65</v>
      </c>
    </row>
    <row r="173" spans="1:3" ht="15.75" x14ac:dyDescent="0.25">
      <c r="A173" s="22" t="s">
        <v>210</v>
      </c>
      <c r="B173" s="23">
        <v>60000</v>
      </c>
      <c r="C173" s="2" t="s">
        <v>216</v>
      </c>
    </row>
    <row r="174" spans="1:3" ht="15.75" x14ac:dyDescent="0.25">
      <c r="A174" s="22" t="s">
        <v>217</v>
      </c>
      <c r="B174" s="23">
        <v>150</v>
      </c>
      <c r="C174" s="2" t="s">
        <v>214</v>
      </c>
    </row>
    <row r="175" spans="1:3" ht="15.75" x14ac:dyDescent="0.25">
      <c r="A175" s="22" t="s">
        <v>217</v>
      </c>
      <c r="B175" s="23">
        <v>500</v>
      </c>
      <c r="C175" s="2" t="s">
        <v>215</v>
      </c>
    </row>
    <row r="176" spans="1:3" ht="47.25" x14ac:dyDescent="0.25">
      <c r="A176" s="22" t="s">
        <v>217</v>
      </c>
      <c r="B176" s="23">
        <v>682.5</v>
      </c>
      <c r="C176" s="4" t="s">
        <v>3</v>
      </c>
    </row>
    <row r="177" spans="1:3" ht="47.25" x14ac:dyDescent="0.25">
      <c r="A177" s="22" t="s">
        <v>217</v>
      </c>
      <c r="B177" s="23">
        <v>2047.5</v>
      </c>
      <c r="C177" s="4" t="s">
        <v>3</v>
      </c>
    </row>
    <row r="178" spans="1:3" ht="15.75" x14ac:dyDescent="0.25">
      <c r="A178" s="22" t="s">
        <v>218</v>
      </c>
      <c r="B178" s="23">
        <v>150</v>
      </c>
      <c r="C178" s="2" t="s">
        <v>222</v>
      </c>
    </row>
    <row r="179" spans="1:3" ht="15.75" x14ac:dyDescent="0.25">
      <c r="A179" s="22" t="s">
        <v>218</v>
      </c>
      <c r="B179" s="23">
        <v>500</v>
      </c>
      <c r="C179" s="2" t="s">
        <v>90</v>
      </c>
    </row>
    <row r="180" spans="1:3" ht="15.75" x14ac:dyDescent="0.25">
      <c r="A180" s="22" t="s">
        <v>218</v>
      </c>
      <c r="B180" s="23">
        <v>1000</v>
      </c>
      <c r="C180" s="2" t="s">
        <v>157</v>
      </c>
    </row>
    <row r="181" spans="1:3" ht="15.75" x14ac:dyDescent="0.25">
      <c r="A181" s="22" t="s">
        <v>218</v>
      </c>
      <c r="B181" s="23">
        <v>1000</v>
      </c>
      <c r="C181" s="2" t="s">
        <v>223</v>
      </c>
    </row>
    <row r="182" spans="1:3" ht="15.75" x14ac:dyDescent="0.25">
      <c r="A182" s="22" t="s">
        <v>218</v>
      </c>
      <c r="B182" s="23">
        <v>1000</v>
      </c>
      <c r="C182" s="2" t="s">
        <v>224</v>
      </c>
    </row>
    <row r="183" spans="1:3" ht="47.25" x14ac:dyDescent="0.25">
      <c r="A183" s="22" t="s">
        <v>218</v>
      </c>
      <c r="B183" s="23">
        <v>2340</v>
      </c>
      <c r="C183" s="4" t="s">
        <v>3</v>
      </c>
    </row>
    <row r="184" spans="1:3" ht="15.75" x14ac:dyDescent="0.25">
      <c r="A184" s="22" t="s">
        <v>239</v>
      </c>
      <c r="B184" s="23">
        <v>200</v>
      </c>
      <c r="C184" s="2" t="s">
        <v>225</v>
      </c>
    </row>
    <row r="185" spans="1:3" ht="15.75" x14ac:dyDescent="0.25">
      <c r="A185" s="22" t="s">
        <v>239</v>
      </c>
      <c r="B185" s="23">
        <v>300</v>
      </c>
      <c r="C185" s="2" t="s">
        <v>161</v>
      </c>
    </row>
    <row r="186" spans="1:3" ht="15.75" x14ac:dyDescent="0.25">
      <c r="A186" s="22" t="s">
        <v>239</v>
      </c>
      <c r="B186" s="23">
        <v>300</v>
      </c>
      <c r="C186" s="2" t="s">
        <v>226</v>
      </c>
    </row>
    <row r="187" spans="1:3" ht="15.75" x14ac:dyDescent="0.25">
      <c r="A187" s="22" t="s">
        <v>239</v>
      </c>
      <c r="B187" s="23">
        <v>1000</v>
      </c>
      <c r="C187" s="2" t="s">
        <v>227</v>
      </c>
    </row>
    <row r="188" spans="1:3" ht="15.75" x14ac:dyDescent="0.25">
      <c r="A188" s="22" t="s">
        <v>239</v>
      </c>
      <c r="B188" s="23">
        <v>1500</v>
      </c>
      <c r="C188" s="2" t="s">
        <v>47</v>
      </c>
    </row>
    <row r="189" spans="1:3" ht="15.75" x14ac:dyDescent="0.25">
      <c r="A189" s="22" t="s">
        <v>239</v>
      </c>
      <c r="B189" s="23">
        <v>2000</v>
      </c>
      <c r="C189" s="2" t="s">
        <v>39</v>
      </c>
    </row>
    <row r="190" spans="1:3" ht="47.25" x14ac:dyDescent="0.25">
      <c r="A190" s="22" t="s">
        <v>239</v>
      </c>
      <c r="B190" s="23">
        <v>2535</v>
      </c>
      <c r="C190" s="4" t="s">
        <v>3</v>
      </c>
    </row>
    <row r="191" spans="1:3" ht="47.25" x14ac:dyDescent="0.25">
      <c r="A191" s="22" t="s">
        <v>240</v>
      </c>
      <c r="B191" s="23">
        <v>487.5</v>
      </c>
      <c r="C191" s="4" t="s">
        <v>3</v>
      </c>
    </row>
    <row r="192" spans="1:3" ht="47.25" x14ac:dyDescent="0.25">
      <c r="A192" s="22" t="s">
        <v>240</v>
      </c>
      <c r="B192" s="23">
        <v>1803.75</v>
      </c>
      <c r="C192" s="4" t="s">
        <v>3</v>
      </c>
    </row>
    <row r="193" spans="1:3" ht="47.25" x14ac:dyDescent="0.25">
      <c r="A193" s="22" t="s">
        <v>241</v>
      </c>
      <c r="B193" s="23">
        <v>975</v>
      </c>
      <c r="C193" s="4" t="s">
        <v>3</v>
      </c>
    </row>
    <row r="194" spans="1:3" ht="47.25" x14ac:dyDescent="0.25">
      <c r="A194" s="22" t="s">
        <v>241</v>
      </c>
      <c r="B194" s="23">
        <v>1462.5</v>
      </c>
      <c r="C194" s="4" t="s">
        <v>3</v>
      </c>
    </row>
    <row r="195" spans="1:3" ht="47.25" x14ac:dyDescent="0.25">
      <c r="A195" s="22" t="s">
        <v>242</v>
      </c>
      <c r="B195" s="23">
        <v>97.5</v>
      </c>
      <c r="C195" s="4" t="s">
        <v>3</v>
      </c>
    </row>
    <row r="196" spans="1:3" ht="15.75" x14ac:dyDescent="0.25">
      <c r="A196" s="22" t="s">
        <v>242</v>
      </c>
      <c r="B196" s="23">
        <v>150</v>
      </c>
      <c r="C196" s="2" t="s">
        <v>228</v>
      </c>
    </row>
    <row r="197" spans="1:3" ht="15.75" x14ac:dyDescent="0.25">
      <c r="A197" s="22" t="s">
        <v>242</v>
      </c>
      <c r="B197" s="23">
        <v>200</v>
      </c>
      <c r="C197" s="2" t="s">
        <v>229</v>
      </c>
    </row>
    <row r="198" spans="1:3" ht="15.75" x14ac:dyDescent="0.25">
      <c r="A198" s="22" t="s">
        <v>242</v>
      </c>
      <c r="B198" s="23">
        <v>300</v>
      </c>
      <c r="C198" s="2" t="s">
        <v>100</v>
      </c>
    </row>
    <row r="199" spans="1:3" ht="15.75" x14ac:dyDescent="0.25">
      <c r="A199" s="22" t="s">
        <v>242</v>
      </c>
      <c r="B199" s="23">
        <v>300</v>
      </c>
      <c r="C199" s="2" t="s">
        <v>230</v>
      </c>
    </row>
    <row r="200" spans="1:3" ht="15.75" x14ac:dyDescent="0.25">
      <c r="A200" s="22" t="s">
        <v>242</v>
      </c>
      <c r="B200" s="23">
        <v>500</v>
      </c>
      <c r="C200" s="2" t="s">
        <v>231</v>
      </c>
    </row>
    <row r="201" spans="1:3" ht="15.75" x14ac:dyDescent="0.25">
      <c r="A201" s="22" t="s">
        <v>242</v>
      </c>
      <c r="B201" s="23">
        <v>500</v>
      </c>
      <c r="C201" s="2" t="s">
        <v>228</v>
      </c>
    </row>
    <row r="202" spans="1:3" ht="15.75" x14ac:dyDescent="0.25">
      <c r="A202" s="22" t="s">
        <v>242</v>
      </c>
      <c r="B202" s="23">
        <v>500</v>
      </c>
      <c r="C202" s="2" t="s">
        <v>100</v>
      </c>
    </row>
    <row r="203" spans="1:3" ht="15.75" x14ac:dyDescent="0.25">
      <c r="A203" s="22" t="s">
        <v>242</v>
      </c>
      <c r="B203" s="23">
        <v>580</v>
      </c>
      <c r="C203" s="2" t="s">
        <v>232</v>
      </c>
    </row>
    <row r="204" spans="1:3" ht="15.75" x14ac:dyDescent="0.25">
      <c r="A204" s="22" t="s">
        <v>242</v>
      </c>
      <c r="B204" s="23">
        <v>1000</v>
      </c>
      <c r="C204" s="2" t="s">
        <v>233</v>
      </c>
    </row>
    <row r="205" spans="1:3" ht="15.75" x14ac:dyDescent="0.25">
      <c r="A205" s="22" t="s">
        <v>242</v>
      </c>
      <c r="B205" s="23">
        <v>1000</v>
      </c>
      <c r="C205" s="2" t="s">
        <v>234</v>
      </c>
    </row>
    <row r="206" spans="1:3" ht="15.75" x14ac:dyDescent="0.25">
      <c r="A206" s="22" t="s">
        <v>242</v>
      </c>
      <c r="B206" s="23">
        <v>1000</v>
      </c>
      <c r="C206" s="2" t="s">
        <v>58</v>
      </c>
    </row>
    <row r="207" spans="1:3" ht="15.75" x14ac:dyDescent="0.25">
      <c r="A207" s="22" t="s">
        <v>242</v>
      </c>
      <c r="B207" s="23">
        <v>1000</v>
      </c>
      <c r="C207" s="2" t="s">
        <v>102</v>
      </c>
    </row>
    <row r="208" spans="1:3" ht="15.75" x14ac:dyDescent="0.25">
      <c r="A208" s="22" t="s">
        <v>242</v>
      </c>
      <c r="B208" s="23">
        <v>2000</v>
      </c>
      <c r="C208" s="2" t="s">
        <v>63</v>
      </c>
    </row>
    <row r="209" spans="1:3" ht="15.75" x14ac:dyDescent="0.25">
      <c r="A209" s="22" t="s">
        <v>242</v>
      </c>
      <c r="B209" s="23">
        <v>2450</v>
      </c>
      <c r="C209" s="2" t="s">
        <v>213</v>
      </c>
    </row>
    <row r="210" spans="1:3" ht="15.75" x14ac:dyDescent="0.25">
      <c r="A210" s="22" t="s">
        <v>243</v>
      </c>
      <c r="B210" s="23">
        <v>500</v>
      </c>
      <c r="C210" s="2" t="s">
        <v>238</v>
      </c>
    </row>
    <row r="211" spans="1:3" ht="15.75" x14ac:dyDescent="0.25">
      <c r="A211" s="22" t="s">
        <v>243</v>
      </c>
      <c r="B211" s="23">
        <v>500</v>
      </c>
      <c r="C211" s="2" t="s">
        <v>235</v>
      </c>
    </row>
    <row r="212" spans="1:3" ht="15.75" x14ac:dyDescent="0.25">
      <c r="A212" s="22" t="s">
        <v>243</v>
      </c>
      <c r="B212" s="23">
        <v>500</v>
      </c>
      <c r="C212" s="2" t="s">
        <v>227</v>
      </c>
    </row>
    <row r="213" spans="1:3" ht="15.75" x14ac:dyDescent="0.25">
      <c r="A213" s="22" t="s">
        <v>243</v>
      </c>
      <c r="B213" s="23">
        <v>520</v>
      </c>
      <c r="C213" s="2" t="s">
        <v>232</v>
      </c>
    </row>
    <row r="214" spans="1:3" ht="15.75" x14ac:dyDescent="0.25">
      <c r="A214" s="22" t="s">
        <v>243</v>
      </c>
      <c r="B214" s="23">
        <v>1000</v>
      </c>
      <c r="C214" s="2" t="s">
        <v>51</v>
      </c>
    </row>
    <row r="215" spans="1:3" ht="15.75" x14ac:dyDescent="0.25">
      <c r="A215" s="22" t="s">
        <v>244</v>
      </c>
      <c r="B215" s="23">
        <v>222</v>
      </c>
      <c r="C215" s="2" t="s">
        <v>106</v>
      </c>
    </row>
    <row r="216" spans="1:3" ht="15.75" x14ac:dyDescent="0.25">
      <c r="A216" s="22" t="s">
        <v>244</v>
      </c>
      <c r="B216" s="23">
        <v>300</v>
      </c>
      <c r="C216" s="2" t="s">
        <v>236</v>
      </c>
    </row>
    <row r="217" spans="1:3" ht="47.25" x14ac:dyDescent="0.25">
      <c r="A217" s="22" t="s">
        <v>244</v>
      </c>
      <c r="B217" s="23">
        <v>487.5</v>
      </c>
      <c r="C217" s="4" t="s">
        <v>3</v>
      </c>
    </row>
    <row r="218" spans="1:3" ht="47.25" x14ac:dyDescent="0.25">
      <c r="A218" s="22" t="s">
        <v>244</v>
      </c>
      <c r="B218" s="23">
        <v>975</v>
      </c>
      <c r="C218" s="31" t="s">
        <v>3</v>
      </c>
    </row>
    <row r="219" spans="1:3" ht="15.75" x14ac:dyDescent="0.25">
      <c r="A219" s="22" t="s">
        <v>244</v>
      </c>
      <c r="B219" s="23">
        <v>1000</v>
      </c>
      <c r="C219" s="2" t="s">
        <v>237</v>
      </c>
    </row>
    <row r="220" spans="1:3" ht="18.75" x14ac:dyDescent="0.25">
      <c r="A220" s="19" t="s">
        <v>4</v>
      </c>
      <c r="B220" s="20">
        <f>SUM(B3:B219)</f>
        <v>256609.72999999998</v>
      </c>
      <c r="C220" s="21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A40B-D869-4DC1-81F3-F1221E9B9F73}">
  <dimension ref="A1:C1"/>
  <sheetViews>
    <sheetView workbookViewId="0">
      <selection activeCell="H19" sqref="H19"/>
    </sheetView>
  </sheetViews>
  <sheetFormatPr defaultRowHeight="15" x14ac:dyDescent="0.25"/>
  <cols>
    <col min="1" max="3" width="9.140625" style="6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A6B0-2153-477C-92E3-6D6A82E06ADA}">
  <dimension ref="A1:C207"/>
  <sheetViews>
    <sheetView topLeftCell="A196" workbookViewId="0">
      <selection activeCell="B207" sqref="B207"/>
    </sheetView>
  </sheetViews>
  <sheetFormatPr defaultRowHeight="15" x14ac:dyDescent="0.25"/>
  <cols>
    <col min="1" max="2" width="17.7109375" style="6" customWidth="1"/>
    <col min="3" max="3" width="39.140625" style="6" customWidth="1"/>
  </cols>
  <sheetData>
    <row r="1" spans="1:3" x14ac:dyDescent="0.25">
      <c r="A1" s="33" t="s">
        <v>0</v>
      </c>
      <c r="B1" s="35" t="s">
        <v>1</v>
      </c>
      <c r="C1" s="36" t="s">
        <v>2</v>
      </c>
    </row>
    <row r="2" spans="1:3" x14ac:dyDescent="0.25">
      <c r="A2" s="33"/>
      <c r="B2" s="37"/>
      <c r="C2" s="38"/>
    </row>
    <row r="3" spans="1:3" ht="15.75" x14ac:dyDescent="0.25">
      <c r="A3" s="22" t="s">
        <v>244</v>
      </c>
      <c r="B3" s="23">
        <v>1500</v>
      </c>
      <c r="C3" s="2" t="s">
        <v>256</v>
      </c>
    </row>
    <row r="4" spans="1:3" ht="41.25" customHeight="1" x14ac:dyDescent="0.25">
      <c r="A4" s="22" t="s">
        <v>244</v>
      </c>
      <c r="B4" s="23">
        <v>960.5</v>
      </c>
      <c r="C4" s="2" t="s">
        <v>13</v>
      </c>
    </row>
    <row r="5" spans="1:3" ht="15.75" x14ac:dyDescent="0.25">
      <c r="A5" s="22" t="s">
        <v>244</v>
      </c>
      <c r="B5" s="23">
        <v>1800</v>
      </c>
      <c r="C5" s="2" t="s">
        <v>257</v>
      </c>
    </row>
    <row r="6" spans="1:3" ht="15.75" x14ac:dyDescent="0.25">
      <c r="A6" s="22" t="s">
        <v>244</v>
      </c>
      <c r="B6" s="23">
        <v>500</v>
      </c>
      <c r="C6" s="2" t="s">
        <v>258</v>
      </c>
    </row>
    <row r="7" spans="1:3" ht="15.75" customHeight="1" x14ac:dyDescent="0.25">
      <c r="A7" s="22" t="s">
        <v>243</v>
      </c>
      <c r="B7" s="23">
        <v>500</v>
      </c>
      <c r="C7" s="2" t="s">
        <v>71</v>
      </c>
    </row>
    <row r="8" spans="1:3" ht="19.5" customHeight="1" x14ac:dyDescent="0.25">
      <c r="A8" s="22" t="s">
        <v>243</v>
      </c>
      <c r="B8" s="23">
        <v>800</v>
      </c>
      <c r="C8" s="2" t="s">
        <v>259</v>
      </c>
    </row>
    <row r="9" spans="1:3" ht="15.75" customHeight="1" x14ac:dyDescent="0.25">
      <c r="A9" s="22" t="s">
        <v>243</v>
      </c>
      <c r="B9" s="23">
        <v>800</v>
      </c>
      <c r="C9" s="2" t="s">
        <v>259</v>
      </c>
    </row>
    <row r="10" spans="1:3" ht="31.5" x14ac:dyDescent="0.25">
      <c r="A10" s="22" t="s">
        <v>243</v>
      </c>
      <c r="B10" s="23">
        <v>15720</v>
      </c>
      <c r="C10" s="2" t="s">
        <v>70</v>
      </c>
    </row>
    <row r="11" spans="1:3" ht="31.5" x14ac:dyDescent="0.25">
      <c r="A11" s="22" t="s">
        <v>243</v>
      </c>
      <c r="B11" s="23">
        <v>1152.7</v>
      </c>
      <c r="C11" s="2" t="s">
        <v>13</v>
      </c>
    </row>
    <row r="12" spans="1:3" ht="15.75" x14ac:dyDescent="0.25">
      <c r="A12" s="22" t="s">
        <v>243</v>
      </c>
      <c r="B12" s="23">
        <v>200</v>
      </c>
      <c r="C12" s="2" t="s">
        <v>260</v>
      </c>
    </row>
    <row r="13" spans="1:3" ht="34.5" customHeight="1" x14ac:dyDescent="0.25">
      <c r="A13" s="22" t="s">
        <v>243</v>
      </c>
      <c r="B13" s="23">
        <v>300</v>
      </c>
      <c r="C13" s="2" t="s">
        <v>261</v>
      </c>
    </row>
    <row r="14" spans="1:3" ht="15.75" x14ac:dyDescent="0.25">
      <c r="A14" s="22" t="s">
        <v>242</v>
      </c>
      <c r="B14" s="23">
        <v>500</v>
      </c>
      <c r="C14" s="2" t="s">
        <v>262</v>
      </c>
    </row>
    <row r="15" spans="1:3" ht="31.5" x14ac:dyDescent="0.25">
      <c r="A15" s="22" t="s">
        <v>242</v>
      </c>
      <c r="B15" s="23">
        <v>576.1</v>
      </c>
      <c r="C15" s="2" t="s">
        <v>13</v>
      </c>
    </row>
    <row r="16" spans="1:3" ht="31.5" x14ac:dyDescent="0.25">
      <c r="A16" s="22" t="s">
        <v>242</v>
      </c>
      <c r="B16" s="23">
        <v>1441</v>
      </c>
      <c r="C16" s="2" t="s">
        <v>13</v>
      </c>
    </row>
    <row r="17" spans="1:3" ht="31.5" x14ac:dyDescent="0.25">
      <c r="A17" s="22" t="s">
        <v>242</v>
      </c>
      <c r="B17" s="23">
        <v>2114.1999999999998</v>
      </c>
      <c r="C17" s="2" t="s">
        <v>13</v>
      </c>
    </row>
    <row r="18" spans="1:3" ht="15.75" x14ac:dyDescent="0.25">
      <c r="A18" s="22" t="s">
        <v>242</v>
      </c>
      <c r="B18" s="23">
        <v>234</v>
      </c>
      <c r="C18" s="2" t="s">
        <v>79</v>
      </c>
    </row>
    <row r="19" spans="1:3" ht="16.5" customHeight="1" x14ac:dyDescent="0.25">
      <c r="A19" s="22" t="s">
        <v>242</v>
      </c>
      <c r="B19" s="23">
        <v>500</v>
      </c>
      <c r="C19" s="2" t="s">
        <v>264</v>
      </c>
    </row>
    <row r="20" spans="1:3" ht="15.75" x14ac:dyDescent="0.25">
      <c r="A20" s="22" t="s">
        <v>242</v>
      </c>
      <c r="B20" s="23">
        <v>350</v>
      </c>
      <c r="C20" s="2" t="s">
        <v>265</v>
      </c>
    </row>
    <row r="21" spans="1:3" ht="15.75" customHeight="1" x14ac:dyDescent="0.25">
      <c r="A21" s="22" t="s">
        <v>242</v>
      </c>
      <c r="B21" s="23">
        <v>100</v>
      </c>
      <c r="C21" s="2" t="s">
        <v>260</v>
      </c>
    </row>
    <row r="22" spans="1:3" ht="18.75" customHeight="1" x14ac:dyDescent="0.25">
      <c r="A22" s="22" t="s">
        <v>242</v>
      </c>
      <c r="B22" s="23">
        <v>1000</v>
      </c>
      <c r="C22" s="2" t="s">
        <v>266</v>
      </c>
    </row>
    <row r="23" spans="1:3" ht="15.75" x14ac:dyDescent="0.25">
      <c r="A23" s="22" t="s">
        <v>242</v>
      </c>
      <c r="B23" s="23">
        <v>1000</v>
      </c>
      <c r="C23" s="2" t="s">
        <v>267</v>
      </c>
    </row>
    <row r="24" spans="1:3" ht="15.75" x14ac:dyDescent="0.25">
      <c r="A24" s="22" t="s">
        <v>242</v>
      </c>
      <c r="B24" s="23">
        <v>200</v>
      </c>
      <c r="C24" s="2" t="s">
        <v>268</v>
      </c>
    </row>
    <row r="25" spans="1:3" ht="22.5" customHeight="1" x14ac:dyDescent="0.25">
      <c r="A25" s="22" t="s">
        <v>242</v>
      </c>
      <c r="B25" s="23">
        <v>500</v>
      </c>
      <c r="C25" s="2" t="s">
        <v>269</v>
      </c>
    </row>
    <row r="26" spans="1:3" ht="15.75" x14ac:dyDescent="0.25">
      <c r="A26" s="22" t="s">
        <v>242</v>
      </c>
      <c r="B26" s="23">
        <v>300</v>
      </c>
      <c r="C26" s="2" t="s">
        <v>270</v>
      </c>
    </row>
    <row r="27" spans="1:3" ht="15.75" x14ac:dyDescent="0.25">
      <c r="A27" s="22" t="s">
        <v>242</v>
      </c>
      <c r="B27" s="23">
        <v>60</v>
      </c>
      <c r="C27" s="2" t="s">
        <v>54</v>
      </c>
    </row>
    <row r="28" spans="1:3" ht="15.75" x14ac:dyDescent="0.25">
      <c r="A28" s="22" t="s">
        <v>242</v>
      </c>
      <c r="B28" s="23">
        <v>1000</v>
      </c>
      <c r="C28" s="2" t="s">
        <v>88</v>
      </c>
    </row>
    <row r="29" spans="1:3" ht="18.75" customHeight="1" x14ac:dyDescent="0.25">
      <c r="A29" s="22" t="s">
        <v>241</v>
      </c>
      <c r="B29" s="23">
        <v>300</v>
      </c>
      <c r="C29" s="2" t="s">
        <v>262</v>
      </c>
    </row>
    <row r="30" spans="1:3" ht="15.75" x14ac:dyDescent="0.25">
      <c r="A30" s="22" t="s">
        <v>241</v>
      </c>
      <c r="B30" s="23">
        <v>500</v>
      </c>
      <c r="C30" s="2" t="s">
        <v>75</v>
      </c>
    </row>
    <row r="31" spans="1:3" ht="15.75" x14ac:dyDescent="0.25">
      <c r="A31" s="22" t="s">
        <v>241</v>
      </c>
      <c r="B31" s="23">
        <v>37</v>
      </c>
      <c r="C31" s="2" t="s">
        <v>79</v>
      </c>
    </row>
    <row r="32" spans="1:3" ht="15.75" x14ac:dyDescent="0.25">
      <c r="A32" s="22" t="s">
        <v>241</v>
      </c>
      <c r="B32" s="23">
        <v>200</v>
      </c>
      <c r="C32" s="2" t="s">
        <v>79</v>
      </c>
    </row>
    <row r="33" spans="1:3" ht="15.75" x14ac:dyDescent="0.25">
      <c r="A33" s="22" t="s">
        <v>241</v>
      </c>
      <c r="B33" s="23">
        <v>500</v>
      </c>
      <c r="C33" s="2" t="s">
        <v>263</v>
      </c>
    </row>
    <row r="34" spans="1:3" ht="15.75" x14ac:dyDescent="0.25">
      <c r="A34" s="22" t="s">
        <v>239</v>
      </c>
      <c r="B34" s="23">
        <v>600</v>
      </c>
      <c r="C34" s="2" t="s">
        <v>262</v>
      </c>
    </row>
    <row r="35" spans="1:3" ht="15.75" x14ac:dyDescent="0.25">
      <c r="A35" s="22" t="s">
        <v>239</v>
      </c>
      <c r="B35" s="23">
        <v>3250</v>
      </c>
      <c r="C35" s="2" t="s">
        <v>274</v>
      </c>
    </row>
    <row r="36" spans="1:3" ht="15.75" x14ac:dyDescent="0.25">
      <c r="A36" s="22" t="s">
        <v>239</v>
      </c>
      <c r="B36" s="23">
        <v>500</v>
      </c>
      <c r="C36" s="2" t="s">
        <v>275</v>
      </c>
    </row>
    <row r="37" spans="1:3" ht="31.5" x14ac:dyDescent="0.25">
      <c r="A37" s="22" t="s">
        <v>239</v>
      </c>
      <c r="B37" s="23">
        <v>1393.45</v>
      </c>
      <c r="C37" s="2" t="s">
        <v>13</v>
      </c>
    </row>
    <row r="38" spans="1:3" ht="15.75" x14ac:dyDescent="0.25">
      <c r="A38" s="22" t="s">
        <v>239</v>
      </c>
      <c r="B38" s="23">
        <v>1000</v>
      </c>
      <c r="C38" s="2" t="s">
        <v>276</v>
      </c>
    </row>
    <row r="39" spans="1:3" ht="15" customHeight="1" x14ac:dyDescent="0.25">
      <c r="A39" s="22" t="s">
        <v>239</v>
      </c>
      <c r="B39" s="23">
        <v>95.97</v>
      </c>
      <c r="C39" s="2" t="s">
        <v>79</v>
      </c>
    </row>
    <row r="40" spans="1:3" ht="15" customHeight="1" x14ac:dyDescent="0.25">
      <c r="A40" s="22" t="s">
        <v>239</v>
      </c>
      <c r="B40" s="23">
        <v>1900</v>
      </c>
      <c r="C40" s="2" t="s">
        <v>277</v>
      </c>
    </row>
    <row r="41" spans="1:3" ht="21.75" customHeight="1" x14ac:dyDescent="0.25">
      <c r="A41" s="22" t="s">
        <v>239</v>
      </c>
      <c r="B41" s="23">
        <v>300</v>
      </c>
      <c r="C41" s="2" t="s">
        <v>271</v>
      </c>
    </row>
    <row r="42" spans="1:3" ht="15.75" x14ac:dyDescent="0.25">
      <c r="A42" s="22" t="s">
        <v>218</v>
      </c>
      <c r="B42" s="23">
        <v>300</v>
      </c>
      <c r="C42" s="2" t="s">
        <v>262</v>
      </c>
    </row>
    <row r="43" spans="1:3" ht="15.75" x14ac:dyDescent="0.25">
      <c r="A43" s="22" t="s">
        <v>218</v>
      </c>
      <c r="B43" s="23">
        <v>700</v>
      </c>
      <c r="C43" s="2" t="s">
        <v>278</v>
      </c>
    </row>
    <row r="44" spans="1:3" ht="40.5" customHeight="1" x14ac:dyDescent="0.25">
      <c r="A44" s="22" t="s">
        <v>218</v>
      </c>
      <c r="B44" s="23">
        <v>1297.3499999999999</v>
      </c>
      <c r="C44" s="2" t="s">
        <v>13</v>
      </c>
    </row>
    <row r="45" spans="1:3" ht="15.75" x14ac:dyDescent="0.25">
      <c r="A45" s="22" t="s">
        <v>218</v>
      </c>
      <c r="B45" s="23">
        <v>500</v>
      </c>
      <c r="C45" s="2" t="s">
        <v>272</v>
      </c>
    </row>
    <row r="46" spans="1:3" ht="15.75" x14ac:dyDescent="0.25">
      <c r="A46" s="22" t="s">
        <v>217</v>
      </c>
      <c r="B46" s="23">
        <v>500</v>
      </c>
      <c r="C46" s="2" t="s">
        <v>279</v>
      </c>
    </row>
    <row r="47" spans="1:3" ht="18.75" customHeight="1" x14ac:dyDescent="0.25">
      <c r="A47" s="22" t="s">
        <v>217</v>
      </c>
      <c r="B47" s="23">
        <v>1000</v>
      </c>
      <c r="C47" s="2" t="s">
        <v>273</v>
      </c>
    </row>
    <row r="48" spans="1:3" ht="15.75" x14ac:dyDescent="0.25">
      <c r="A48" s="22" t="s">
        <v>217</v>
      </c>
      <c r="B48" s="23">
        <v>300</v>
      </c>
      <c r="C48" s="2" t="s">
        <v>50</v>
      </c>
    </row>
    <row r="49" spans="1:3" ht="31.5" x14ac:dyDescent="0.25">
      <c r="A49" s="22" t="s">
        <v>217</v>
      </c>
      <c r="B49" s="23">
        <v>14400</v>
      </c>
      <c r="C49" s="2" t="s">
        <v>70</v>
      </c>
    </row>
    <row r="50" spans="1:3" ht="31.5" x14ac:dyDescent="0.25">
      <c r="A50" s="22" t="s">
        <v>217</v>
      </c>
      <c r="B50" s="23">
        <v>960.5</v>
      </c>
      <c r="C50" s="2" t="s">
        <v>13</v>
      </c>
    </row>
    <row r="51" spans="1:3" ht="15" customHeight="1" x14ac:dyDescent="0.25">
      <c r="A51" s="22" t="s">
        <v>217</v>
      </c>
      <c r="B51" s="23">
        <v>500</v>
      </c>
      <c r="C51" s="2" t="s">
        <v>262</v>
      </c>
    </row>
    <row r="52" spans="1:3" ht="15.75" x14ac:dyDescent="0.25">
      <c r="A52" s="22" t="s">
        <v>217</v>
      </c>
      <c r="B52" s="23">
        <v>2000</v>
      </c>
      <c r="C52" s="2" t="s">
        <v>280</v>
      </c>
    </row>
    <row r="53" spans="1:3" ht="15.75" x14ac:dyDescent="0.25">
      <c r="A53" s="22" t="s">
        <v>217</v>
      </c>
      <c r="B53" s="23">
        <v>400</v>
      </c>
      <c r="C53" s="2" t="s">
        <v>281</v>
      </c>
    </row>
    <row r="54" spans="1:3" ht="15.75" x14ac:dyDescent="0.25">
      <c r="A54" s="22" t="s">
        <v>217</v>
      </c>
      <c r="B54" s="23">
        <v>1000</v>
      </c>
      <c r="C54" s="2" t="s">
        <v>280</v>
      </c>
    </row>
    <row r="55" spans="1:3" ht="16.5" customHeight="1" x14ac:dyDescent="0.25">
      <c r="A55" s="22" t="s">
        <v>217</v>
      </c>
      <c r="B55" s="23">
        <v>500</v>
      </c>
      <c r="C55" s="2" t="s">
        <v>261</v>
      </c>
    </row>
    <row r="56" spans="1:3" ht="15.75" x14ac:dyDescent="0.25">
      <c r="A56" s="22" t="s">
        <v>210</v>
      </c>
      <c r="B56" s="23">
        <v>400</v>
      </c>
      <c r="C56" s="2" t="s">
        <v>282</v>
      </c>
    </row>
    <row r="57" spans="1:3" ht="31.5" x14ac:dyDescent="0.25">
      <c r="A57" s="22" t="s">
        <v>210</v>
      </c>
      <c r="B57" s="23">
        <v>9897.7999999999993</v>
      </c>
      <c r="C57" s="2" t="s">
        <v>13</v>
      </c>
    </row>
    <row r="58" spans="1:3" ht="15.75" x14ac:dyDescent="0.25">
      <c r="A58" s="22" t="s">
        <v>210</v>
      </c>
      <c r="B58" s="23">
        <v>500</v>
      </c>
      <c r="C58" s="2" t="s">
        <v>283</v>
      </c>
    </row>
    <row r="59" spans="1:3" ht="15.75" x14ac:dyDescent="0.25">
      <c r="A59" s="22" t="s">
        <v>210</v>
      </c>
      <c r="B59" s="23">
        <v>500</v>
      </c>
      <c r="C59" s="2" t="s">
        <v>284</v>
      </c>
    </row>
    <row r="60" spans="1:3" ht="15.75" x14ac:dyDescent="0.25">
      <c r="A60" s="22" t="s">
        <v>210</v>
      </c>
      <c r="B60" s="23">
        <v>300</v>
      </c>
      <c r="C60" s="2" t="s">
        <v>285</v>
      </c>
    </row>
    <row r="61" spans="1:3" ht="15.75" x14ac:dyDescent="0.25">
      <c r="A61" s="22" t="s">
        <v>210</v>
      </c>
      <c r="B61" s="23">
        <v>500</v>
      </c>
      <c r="C61" s="2" t="s">
        <v>286</v>
      </c>
    </row>
    <row r="62" spans="1:3" ht="15.75" x14ac:dyDescent="0.25">
      <c r="A62" s="22" t="s">
        <v>210</v>
      </c>
      <c r="B62" s="23">
        <v>350</v>
      </c>
      <c r="C62" s="2" t="s">
        <v>287</v>
      </c>
    </row>
    <row r="63" spans="1:3" ht="15.75" x14ac:dyDescent="0.25">
      <c r="A63" s="22" t="s">
        <v>210</v>
      </c>
      <c r="B63" s="23">
        <v>300</v>
      </c>
      <c r="C63" s="2" t="s">
        <v>288</v>
      </c>
    </row>
    <row r="64" spans="1:3" ht="15.75" x14ac:dyDescent="0.25">
      <c r="A64" s="22" t="s">
        <v>186</v>
      </c>
      <c r="B64" s="23">
        <v>500</v>
      </c>
      <c r="C64" s="2" t="s">
        <v>289</v>
      </c>
    </row>
    <row r="65" spans="1:3" ht="31.5" x14ac:dyDescent="0.25">
      <c r="A65" s="22" t="s">
        <v>186</v>
      </c>
      <c r="B65" s="23">
        <v>3363.5</v>
      </c>
      <c r="C65" s="2" t="s">
        <v>13</v>
      </c>
    </row>
    <row r="66" spans="1:3" ht="35.25" customHeight="1" x14ac:dyDescent="0.25">
      <c r="A66" s="22" t="s">
        <v>186</v>
      </c>
      <c r="B66" s="23">
        <v>2854.17</v>
      </c>
      <c r="C66" s="2" t="s">
        <v>13</v>
      </c>
    </row>
    <row r="67" spans="1:3" ht="31.5" x14ac:dyDescent="0.25">
      <c r="A67" s="22" t="s">
        <v>186</v>
      </c>
      <c r="B67" s="23">
        <v>672.7</v>
      </c>
      <c r="C67" s="2" t="s">
        <v>13</v>
      </c>
    </row>
    <row r="68" spans="1:3" ht="15.75" x14ac:dyDescent="0.25">
      <c r="A68" s="22" t="s">
        <v>186</v>
      </c>
      <c r="B68" s="23">
        <v>100</v>
      </c>
      <c r="C68" s="2" t="s">
        <v>294</v>
      </c>
    </row>
    <row r="69" spans="1:3" ht="15.75" x14ac:dyDescent="0.25">
      <c r="A69" s="22" t="s">
        <v>186</v>
      </c>
      <c r="B69" s="23">
        <v>3000</v>
      </c>
      <c r="C69" s="2" t="s">
        <v>295</v>
      </c>
    </row>
    <row r="70" spans="1:3" ht="15.75" x14ac:dyDescent="0.25">
      <c r="A70" s="22" t="s">
        <v>186</v>
      </c>
      <c r="B70" s="23">
        <v>500</v>
      </c>
      <c r="C70" s="2" t="s">
        <v>296</v>
      </c>
    </row>
    <row r="71" spans="1:3" ht="15.75" x14ac:dyDescent="0.25">
      <c r="A71" s="22" t="s">
        <v>186</v>
      </c>
      <c r="B71" s="23">
        <v>200</v>
      </c>
      <c r="C71" s="2" t="s">
        <v>297</v>
      </c>
    </row>
    <row r="72" spans="1:3" ht="15" customHeight="1" x14ac:dyDescent="0.25">
      <c r="A72" s="22" t="s">
        <v>186</v>
      </c>
      <c r="B72" s="23">
        <v>500</v>
      </c>
      <c r="C72" s="2" t="s">
        <v>298</v>
      </c>
    </row>
    <row r="73" spans="1:3" ht="15" customHeight="1" x14ac:dyDescent="0.25">
      <c r="A73" s="22" t="s">
        <v>186</v>
      </c>
      <c r="B73" s="23">
        <v>230</v>
      </c>
      <c r="C73" s="2" t="s">
        <v>299</v>
      </c>
    </row>
    <row r="74" spans="1:3" ht="15" customHeight="1" x14ac:dyDescent="0.25">
      <c r="A74" s="22" t="s">
        <v>186</v>
      </c>
      <c r="B74" s="23">
        <v>300</v>
      </c>
      <c r="C74" s="2" t="s">
        <v>300</v>
      </c>
    </row>
    <row r="75" spans="1:3" ht="15.75" x14ac:dyDescent="0.25">
      <c r="A75" s="22" t="s">
        <v>186</v>
      </c>
      <c r="B75" s="23">
        <v>500</v>
      </c>
      <c r="C75" s="2" t="s">
        <v>301</v>
      </c>
    </row>
    <row r="76" spans="1:3" ht="15.75" x14ac:dyDescent="0.25">
      <c r="A76" s="22" t="s">
        <v>186</v>
      </c>
      <c r="B76" s="23">
        <v>300</v>
      </c>
      <c r="C76" s="2" t="s">
        <v>270</v>
      </c>
    </row>
    <row r="77" spans="1:3" ht="15.75" x14ac:dyDescent="0.25">
      <c r="A77" s="22" t="s">
        <v>186</v>
      </c>
      <c r="B77" s="23">
        <v>500</v>
      </c>
      <c r="C77" s="2" t="s">
        <v>175</v>
      </c>
    </row>
    <row r="78" spans="1:3" ht="15.75" x14ac:dyDescent="0.25">
      <c r="A78" s="22" t="s">
        <v>186</v>
      </c>
      <c r="B78" s="23">
        <v>2700</v>
      </c>
      <c r="C78" s="2" t="s">
        <v>291</v>
      </c>
    </row>
    <row r="79" spans="1:3" ht="15.75" x14ac:dyDescent="0.25">
      <c r="A79" s="22" t="s">
        <v>186</v>
      </c>
      <c r="B79" s="23">
        <v>500</v>
      </c>
      <c r="C79" s="2" t="s">
        <v>80</v>
      </c>
    </row>
    <row r="80" spans="1:3" ht="15.75" x14ac:dyDescent="0.25">
      <c r="A80" s="22" t="s">
        <v>184</v>
      </c>
      <c r="B80" s="23">
        <v>350</v>
      </c>
      <c r="C80" s="2" t="s">
        <v>302</v>
      </c>
    </row>
    <row r="81" spans="1:3" ht="15.75" x14ac:dyDescent="0.25">
      <c r="A81" s="22" t="s">
        <v>184</v>
      </c>
      <c r="B81" s="23">
        <v>150</v>
      </c>
      <c r="C81" s="2" t="s">
        <v>303</v>
      </c>
    </row>
    <row r="82" spans="1:3" ht="15.75" x14ac:dyDescent="0.25">
      <c r="A82" s="22" t="s">
        <v>184</v>
      </c>
      <c r="B82" s="23">
        <v>1000</v>
      </c>
      <c r="C82" s="2" t="s">
        <v>292</v>
      </c>
    </row>
    <row r="83" spans="1:3" ht="15.75" x14ac:dyDescent="0.25">
      <c r="A83" s="22" t="s">
        <v>184</v>
      </c>
      <c r="B83" s="23">
        <v>1000</v>
      </c>
      <c r="C83" s="2" t="s">
        <v>293</v>
      </c>
    </row>
    <row r="84" spans="1:3" ht="15.75" x14ac:dyDescent="0.25">
      <c r="A84" s="22" t="s">
        <v>184</v>
      </c>
      <c r="B84" s="23">
        <v>1000</v>
      </c>
      <c r="C84" s="2" t="s">
        <v>304</v>
      </c>
    </row>
    <row r="85" spans="1:3" ht="15.75" x14ac:dyDescent="0.25">
      <c r="A85" s="22" t="s">
        <v>290</v>
      </c>
      <c r="B85" s="23">
        <v>500</v>
      </c>
      <c r="C85" s="2" t="s">
        <v>262</v>
      </c>
    </row>
    <row r="86" spans="1:3" ht="15.75" x14ac:dyDescent="0.25">
      <c r="A86" s="22" t="s">
        <v>183</v>
      </c>
      <c r="B86" s="23">
        <v>1000</v>
      </c>
      <c r="C86" s="2" t="s">
        <v>305</v>
      </c>
    </row>
    <row r="87" spans="1:3" ht="31.5" x14ac:dyDescent="0.25">
      <c r="A87" s="22" t="s">
        <v>183</v>
      </c>
      <c r="B87" s="23">
        <v>14895.5</v>
      </c>
      <c r="C87" s="2" t="s">
        <v>13</v>
      </c>
    </row>
    <row r="88" spans="1:3" ht="15" customHeight="1" x14ac:dyDescent="0.25">
      <c r="A88" s="22" t="s">
        <v>183</v>
      </c>
      <c r="B88" s="23">
        <v>200</v>
      </c>
      <c r="C88" s="2" t="s">
        <v>311</v>
      </c>
    </row>
    <row r="89" spans="1:3" ht="15" customHeight="1" x14ac:dyDescent="0.25">
      <c r="A89" s="22" t="s">
        <v>183</v>
      </c>
      <c r="B89" s="23">
        <v>300</v>
      </c>
      <c r="C89" s="2" t="s">
        <v>312</v>
      </c>
    </row>
    <row r="90" spans="1:3" ht="15" customHeight="1" x14ac:dyDescent="0.25">
      <c r="A90" s="22" t="s">
        <v>183</v>
      </c>
      <c r="B90" s="23">
        <v>1000</v>
      </c>
      <c r="C90" s="2" t="s">
        <v>313</v>
      </c>
    </row>
    <row r="91" spans="1:3" ht="15" customHeight="1" x14ac:dyDescent="0.25">
      <c r="A91" s="22" t="s">
        <v>183</v>
      </c>
      <c r="B91" s="23">
        <v>100</v>
      </c>
      <c r="C91" s="2" t="s">
        <v>306</v>
      </c>
    </row>
    <row r="92" spans="1:3" ht="15" customHeight="1" x14ac:dyDescent="0.25">
      <c r="A92" s="22" t="s">
        <v>183</v>
      </c>
      <c r="B92" s="23">
        <v>200</v>
      </c>
      <c r="C92" s="2" t="s">
        <v>314</v>
      </c>
    </row>
    <row r="93" spans="1:3" ht="15" customHeight="1" x14ac:dyDescent="0.25">
      <c r="A93" s="22" t="s">
        <v>183</v>
      </c>
      <c r="B93" s="23">
        <v>300</v>
      </c>
      <c r="C93" s="2" t="s">
        <v>315</v>
      </c>
    </row>
    <row r="94" spans="1:3" ht="15" customHeight="1" x14ac:dyDescent="0.25">
      <c r="A94" s="22" t="s">
        <v>183</v>
      </c>
      <c r="B94" s="23">
        <v>500</v>
      </c>
      <c r="C94" s="2" t="s">
        <v>316</v>
      </c>
    </row>
    <row r="95" spans="1:3" ht="15" customHeight="1" x14ac:dyDescent="0.25">
      <c r="A95" s="22" t="s">
        <v>183</v>
      </c>
      <c r="B95" s="23">
        <v>200</v>
      </c>
      <c r="C95" s="2" t="s">
        <v>317</v>
      </c>
    </row>
    <row r="96" spans="1:3" ht="15" customHeight="1" x14ac:dyDescent="0.25">
      <c r="A96" s="22" t="s">
        <v>183</v>
      </c>
      <c r="B96" s="23">
        <v>411</v>
      </c>
      <c r="C96" s="2" t="s">
        <v>299</v>
      </c>
    </row>
    <row r="97" spans="1:3" ht="15.75" customHeight="1" x14ac:dyDescent="0.25">
      <c r="A97" s="22" t="s">
        <v>183</v>
      </c>
      <c r="B97" s="23">
        <v>1000</v>
      </c>
      <c r="C97" s="2" t="s">
        <v>307</v>
      </c>
    </row>
    <row r="98" spans="1:3" ht="15.75" x14ac:dyDescent="0.25">
      <c r="A98" s="22" t="s">
        <v>183</v>
      </c>
      <c r="B98" s="23">
        <v>700</v>
      </c>
      <c r="C98" s="2" t="s">
        <v>81</v>
      </c>
    </row>
    <row r="99" spans="1:3" ht="15.75" x14ac:dyDescent="0.25">
      <c r="A99" s="22" t="s">
        <v>183</v>
      </c>
      <c r="B99" s="23">
        <v>1000</v>
      </c>
      <c r="C99" s="2" t="s">
        <v>308</v>
      </c>
    </row>
    <row r="100" spans="1:3" ht="17.25" customHeight="1" x14ac:dyDescent="0.25">
      <c r="A100" s="22" t="s">
        <v>183</v>
      </c>
      <c r="B100" s="23">
        <v>300</v>
      </c>
      <c r="C100" s="2" t="s">
        <v>309</v>
      </c>
    </row>
    <row r="101" spans="1:3" ht="15.75" x14ac:dyDescent="0.25">
      <c r="A101" s="22" t="s">
        <v>182</v>
      </c>
      <c r="B101" s="23">
        <v>400</v>
      </c>
      <c r="C101" s="2" t="s">
        <v>262</v>
      </c>
    </row>
    <row r="102" spans="1:3" ht="15.75" x14ac:dyDescent="0.25">
      <c r="A102" s="22" t="s">
        <v>182</v>
      </c>
      <c r="B102" s="23">
        <v>400</v>
      </c>
      <c r="C102" s="2" t="s">
        <v>318</v>
      </c>
    </row>
    <row r="103" spans="1:3" ht="15.75" x14ac:dyDescent="0.25">
      <c r="A103" s="22" t="s">
        <v>182</v>
      </c>
      <c r="B103" s="23">
        <v>500</v>
      </c>
      <c r="C103" s="2" t="s">
        <v>319</v>
      </c>
    </row>
    <row r="104" spans="1:3" ht="15" customHeight="1" x14ac:dyDescent="0.25">
      <c r="A104" s="22" t="s">
        <v>182</v>
      </c>
      <c r="B104" s="23">
        <v>3400</v>
      </c>
      <c r="C104" s="2" t="s">
        <v>76</v>
      </c>
    </row>
    <row r="105" spans="1:3" ht="15" customHeight="1" x14ac:dyDescent="0.25">
      <c r="A105" s="22" t="s">
        <v>182</v>
      </c>
      <c r="B105" s="23">
        <v>100</v>
      </c>
      <c r="C105" s="2" t="s">
        <v>320</v>
      </c>
    </row>
    <row r="106" spans="1:3" ht="15" customHeight="1" x14ac:dyDescent="0.25">
      <c r="A106" s="22" t="s">
        <v>182</v>
      </c>
      <c r="B106" s="23">
        <v>500</v>
      </c>
      <c r="C106" s="2" t="s">
        <v>71</v>
      </c>
    </row>
    <row r="107" spans="1:3" ht="36" customHeight="1" x14ac:dyDescent="0.25">
      <c r="A107" s="22" t="s">
        <v>182</v>
      </c>
      <c r="B107" s="23">
        <v>4767.5200000000004</v>
      </c>
      <c r="C107" s="2" t="s">
        <v>13</v>
      </c>
    </row>
    <row r="108" spans="1:3" ht="15" customHeight="1" x14ac:dyDescent="0.25">
      <c r="A108" s="22" t="s">
        <v>182</v>
      </c>
      <c r="B108" s="23">
        <v>1000</v>
      </c>
      <c r="C108" s="2" t="s">
        <v>321</v>
      </c>
    </row>
    <row r="109" spans="1:3" ht="15" customHeight="1" x14ac:dyDescent="0.25">
      <c r="A109" s="22" t="s">
        <v>182</v>
      </c>
      <c r="B109" s="23">
        <v>500</v>
      </c>
      <c r="C109" s="2" t="s">
        <v>310</v>
      </c>
    </row>
    <row r="110" spans="1:3" ht="15.75" x14ac:dyDescent="0.25">
      <c r="A110" s="22" t="s">
        <v>182</v>
      </c>
      <c r="B110" s="23">
        <v>200</v>
      </c>
      <c r="C110" s="2" t="s">
        <v>322</v>
      </c>
    </row>
    <row r="111" spans="1:3" ht="15.75" x14ac:dyDescent="0.25">
      <c r="A111" s="22" t="s">
        <v>182</v>
      </c>
      <c r="B111" s="23">
        <v>200</v>
      </c>
      <c r="C111" s="2" t="s">
        <v>323</v>
      </c>
    </row>
    <row r="112" spans="1:3" ht="15.75" x14ac:dyDescent="0.25">
      <c r="A112" s="22" t="s">
        <v>182</v>
      </c>
      <c r="B112" s="23">
        <v>100</v>
      </c>
      <c r="C112" s="2" t="s">
        <v>260</v>
      </c>
    </row>
    <row r="113" spans="1:3" ht="15.75" x14ac:dyDescent="0.25">
      <c r="A113" s="22" t="s">
        <v>182</v>
      </c>
      <c r="B113" s="23">
        <v>300</v>
      </c>
      <c r="C113" s="2" t="s">
        <v>324</v>
      </c>
    </row>
    <row r="114" spans="1:3" ht="15.75" x14ac:dyDescent="0.25">
      <c r="A114" s="22" t="s">
        <v>182</v>
      </c>
      <c r="B114" s="23">
        <v>300</v>
      </c>
      <c r="C114" s="2" t="s">
        <v>325</v>
      </c>
    </row>
    <row r="115" spans="1:3" ht="15.75" x14ac:dyDescent="0.25">
      <c r="A115" s="22" t="s">
        <v>182</v>
      </c>
      <c r="B115" s="23">
        <v>2000</v>
      </c>
      <c r="C115" s="2" t="s">
        <v>326</v>
      </c>
    </row>
    <row r="116" spans="1:3" ht="15.75" x14ac:dyDescent="0.25">
      <c r="A116" s="22" t="s">
        <v>182</v>
      </c>
      <c r="B116" s="23">
        <v>500</v>
      </c>
      <c r="C116" s="2" t="s">
        <v>327</v>
      </c>
    </row>
    <row r="117" spans="1:3" ht="15" customHeight="1" x14ac:dyDescent="0.25">
      <c r="A117" s="22" t="s">
        <v>182</v>
      </c>
      <c r="B117" s="23">
        <v>500</v>
      </c>
      <c r="C117" s="2" t="s">
        <v>328</v>
      </c>
    </row>
    <row r="118" spans="1:3" ht="15.75" x14ac:dyDescent="0.25">
      <c r="A118" s="22" t="s">
        <v>182</v>
      </c>
      <c r="B118" s="23">
        <v>200</v>
      </c>
      <c r="C118" s="2" t="s">
        <v>329</v>
      </c>
    </row>
    <row r="119" spans="1:3" ht="15.75" x14ac:dyDescent="0.25">
      <c r="A119" s="22" t="s">
        <v>181</v>
      </c>
      <c r="B119" s="23">
        <v>400</v>
      </c>
      <c r="C119" s="2" t="s">
        <v>262</v>
      </c>
    </row>
    <row r="120" spans="1:3" ht="31.5" x14ac:dyDescent="0.25">
      <c r="A120" s="22" t="s">
        <v>181</v>
      </c>
      <c r="B120" s="23">
        <v>3843</v>
      </c>
      <c r="C120" s="2" t="s">
        <v>13</v>
      </c>
    </row>
    <row r="121" spans="1:3" ht="15.75" x14ac:dyDescent="0.25">
      <c r="A121" s="22" t="s">
        <v>181</v>
      </c>
      <c r="B121" s="23">
        <v>500</v>
      </c>
      <c r="C121" s="2" t="s">
        <v>78</v>
      </c>
    </row>
    <row r="122" spans="1:3" ht="15.75" x14ac:dyDescent="0.25">
      <c r="A122" s="22" t="s">
        <v>181</v>
      </c>
      <c r="B122" s="23">
        <v>453</v>
      </c>
      <c r="C122" s="2" t="s">
        <v>89</v>
      </c>
    </row>
    <row r="123" spans="1:3" ht="15.75" x14ac:dyDescent="0.25">
      <c r="A123" s="22" t="s">
        <v>180</v>
      </c>
      <c r="B123" s="23">
        <v>400</v>
      </c>
      <c r="C123" s="2" t="s">
        <v>262</v>
      </c>
    </row>
    <row r="124" spans="1:3" ht="15.75" x14ac:dyDescent="0.25">
      <c r="A124" s="22" t="s">
        <v>180</v>
      </c>
      <c r="B124" s="23">
        <v>3000</v>
      </c>
      <c r="C124" s="2" t="s">
        <v>76</v>
      </c>
    </row>
    <row r="125" spans="1:3" ht="31.5" x14ac:dyDescent="0.25">
      <c r="A125" s="22" t="s">
        <v>180</v>
      </c>
      <c r="B125" s="23">
        <v>672.7</v>
      </c>
      <c r="C125" s="2" t="s">
        <v>13</v>
      </c>
    </row>
    <row r="126" spans="1:3" ht="15.75" x14ac:dyDescent="0.25">
      <c r="A126" s="22" t="s">
        <v>180</v>
      </c>
      <c r="B126" s="23">
        <v>2018</v>
      </c>
      <c r="C126" s="2" t="s">
        <v>83</v>
      </c>
    </row>
    <row r="127" spans="1:3" ht="15.75" x14ac:dyDescent="0.25">
      <c r="A127" s="22" t="s">
        <v>149</v>
      </c>
      <c r="B127" s="23">
        <v>50</v>
      </c>
      <c r="C127" s="2" t="s">
        <v>86</v>
      </c>
    </row>
    <row r="128" spans="1:3" ht="31.5" x14ac:dyDescent="0.25">
      <c r="A128" s="22" t="s">
        <v>149</v>
      </c>
      <c r="B128" s="23">
        <v>864.9</v>
      </c>
      <c r="C128" s="2" t="s">
        <v>13</v>
      </c>
    </row>
    <row r="129" spans="1:3" ht="31.5" x14ac:dyDescent="0.25">
      <c r="A129" s="22" t="s">
        <v>149</v>
      </c>
      <c r="B129" s="23">
        <v>1922</v>
      </c>
      <c r="C129" s="2" t="s">
        <v>13</v>
      </c>
    </row>
    <row r="130" spans="1:3" ht="31.5" x14ac:dyDescent="0.25">
      <c r="A130" s="22" t="s">
        <v>149</v>
      </c>
      <c r="B130" s="23">
        <v>5093.3</v>
      </c>
      <c r="C130" s="2" t="s">
        <v>13</v>
      </c>
    </row>
    <row r="131" spans="1:3" ht="15.75" x14ac:dyDescent="0.25">
      <c r="A131" s="22" t="s">
        <v>149</v>
      </c>
      <c r="B131" s="23">
        <v>2283</v>
      </c>
      <c r="C131" s="2" t="s">
        <v>34</v>
      </c>
    </row>
    <row r="132" spans="1:3" ht="15.75" x14ac:dyDescent="0.25">
      <c r="A132" s="22" t="s">
        <v>149</v>
      </c>
      <c r="B132" s="23">
        <v>1000</v>
      </c>
      <c r="C132" s="2" t="s">
        <v>331</v>
      </c>
    </row>
    <row r="133" spans="1:3" ht="15.75" x14ac:dyDescent="0.25">
      <c r="A133" s="22" t="s">
        <v>149</v>
      </c>
      <c r="B133" s="23">
        <v>300</v>
      </c>
      <c r="C133" s="2" t="s">
        <v>332</v>
      </c>
    </row>
    <row r="134" spans="1:3" ht="15.75" x14ac:dyDescent="0.25">
      <c r="A134" s="22" t="s">
        <v>149</v>
      </c>
      <c r="B134" s="23">
        <v>200</v>
      </c>
      <c r="C134" s="2" t="s">
        <v>86</v>
      </c>
    </row>
    <row r="135" spans="1:3" ht="15.75" x14ac:dyDescent="0.25">
      <c r="A135" s="22" t="s">
        <v>330</v>
      </c>
      <c r="B135" s="23">
        <v>400</v>
      </c>
      <c r="C135" s="2" t="s">
        <v>262</v>
      </c>
    </row>
    <row r="136" spans="1:3" ht="47.25" x14ac:dyDescent="0.25">
      <c r="A136" s="22" t="s">
        <v>139</v>
      </c>
      <c r="B136" s="23">
        <v>10000</v>
      </c>
      <c r="C136" s="2" t="s">
        <v>14</v>
      </c>
    </row>
    <row r="137" spans="1:3" ht="15.75" x14ac:dyDescent="0.25">
      <c r="A137" s="22" t="s">
        <v>139</v>
      </c>
      <c r="B137" s="23">
        <v>200</v>
      </c>
      <c r="C137" s="2" t="s">
        <v>86</v>
      </c>
    </row>
    <row r="138" spans="1:3" ht="31.5" x14ac:dyDescent="0.25">
      <c r="A138" s="22" t="s">
        <v>139</v>
      </c>
      <c r="B138" s="23">
        <v>3459.6</v>
      </c>
      <c r="C138" s="2" t="s">
        <v>13</v>
      </c>
    </row>
    <row r="139" spans="1:3" ht="15.75" x14ac:dyDescent="0.25">
      <c r="A139" s="22" t="s">
        <v>139</v>
      </c>
      <c r="B139" s="23">
        <v>4000</v>
      </c>
      <c r="C139" s="2" t="s">
        <v>73</v>
      </c>
    </row>
    <row r="140" spans="1:3" ht="15.75" x14ac:dyDescent="0.25">
      <c r="A140" s="22" t="s">
        <v>139</v>
      </c>
      <c r="B140" s="23">
        <v>100</v>
      </c>
      <c r="C140" s="2" t="s">
        <v>72</v>
      </c>
    </row>
    <row r="141" spans="1:3" ht="15.75" x14ac:dyDescent="0.25">
      <c r="A141" s="22" t="s">
        <v>138</v>
      </c>
      <c r="B141" s="23">
        <v>200</v>
      </c>
      <c r="C141" s="2" t="s">
        <v>333</v>
      </c>
    </row>
    <row r="142" spans="1:3" ht="31.5" x14ac:dyDescent="0.25">
      <c r="A142" s="22" t="s">
        <v>138</v>
      </c>
      <c r="B142" s="23">
        <v>96.1</v>
      </c>
      <c r="C142" s="2" t="s">
        <v>13</v>
      </c>
    </row>
    <row r="143" spans="1:3" ht="15.75" x14ac:dyDescent="0.25">
      <c r="A143" s="22" t="s">
        <v>138</v>
      </c>
      <c r="B143" s="23">
        <v>1000</v>
      </c>
      <c r="C143" s="2" t="s">
        <v>74</v>
      </c>
    </row>
    <row r="144" spans="1:3" ht="15.75" x14ac:dyDescent="0.25">
      <c r="A144" s="22" t="s">
        <v>138</v>
      </c>
      <c r="B144" s="23">
        <v>800</v>
      </c>
      <c r="C144" s="2" t="s">
        <v>334</v>
      </c>
    </row>
    <row r="145" spans="1:3" ht="15.75" x14ac:dyDescent="0.25">
      <c r="A145" s="22" t="s">
        <v>138</v>
      </c>
      <c r="B145" s="23">
        <v>2070</v>
      </c>
      <c r="C145" s="2" t="s">
        <v>87</v>
      </c>
    </row>
    <row r="146" spans="1:3" ht="15.75" x14ac:dyDescent="0.25">
      <c r="A146" s="22" t="s">
        <v>138</v>
      </c>
      <c r="B146" s="23">
        <v>1000</v>
      </c>
      <c r="C146" s="2" t="s">
        <v>280</v>
      </c>
    </row>
    <row r="147" spans="1:3" ht="15.75" x14ac:dyDescent="0.25">
      <c r="A147" s="22" t="s">
        <v>138</v>
      </c>
      <c r="B147" s="23">
        <v>2000</v>
      </c>
      <c r="C147" s="2" t="s">
        <v>87</v>
      </c>
    </row>
    <row r="148" spans="1:3" ht="15.75" x14ac:dyDescent="0.25">
      <c r="A148" s="22" t="s">
        <v>137</v>
      </c>
      <c r="B148" s="23">
        <v>2000</v>
      </c>
      <c r="C148" s="2" t="s">
        <v>262</v>
      </c>
    </row>
    <row r="149" spans="1:3" ht="15.75" x14ac:dyDescent="0.25">
      <c r="A149" s="22" t="s">
        <v>137</v>
      </c>
      <c r="B149" s="23">
        <v>900</v>
      </c>
      <c r="C149" s="2" t="s">
        <v>76</v>
      </c>
    </row>
    <row r="150" spans="1:3" ht="31.5" x14ac:dyDescent="0.25">
      <c r="A150" s="22" t="s">
        <v>137</v>
      </c>
      <c r="B150" s="23">
        <v>5862.1</v>
      </c>
      <c r="C150" s="2" t="s">
        <v>13</v>
      </c>
    </row>
    <row r="151" spans="1:3" ht="31.5" x14ac:dyDescent="0.25">
      <c r="A151" s="22" t="s">
        <v>137</v>
      </c>
      <c r="B151" s="23">
        <v>384.4</v>
      </c>
      <c r="C151" s="2" t="s">
        <v>13</v>
      </c>
    </row>
    <row r="152" spans="1:3" ht="15.75" x14ac:dyDescent="0.25">
      <c r="A152" s="22" t="s">
        <v>137</v>
      </c>
      <c r="B152" s="23">
        <v>2000</v>
      </c>
      <c r="C152" s="2" t="s">
        <v>91</v>
      </c>
    </row>
    <row r="153" spans="1:3" ht="15.75" x14ac:dyDescent="0.25">
      <c r="A153" s="22" t="s">
        <v>137</v>
      </c>
      <c r="B153" s="23">
        <v>3000</v>
      </c>
      <c r="C153" s="2" t="s">
        <v>88</v>
      </c>
    </row>
    <row r="154" spans="1:3" ht="15.75" x14ac:dyDescent="0.25">
      <c r="A154" s="22" t="s">
        <v>137</v>
      </c>
      <c r="B154" s="23">
        <v>1000</v>
      </c>
      <c r="C154" s="2" t="s">
        <v>335</v>
      </c>
    </row>
    <row r="155" spans="1:3" ht="15.75" x14ac:dyDescent="0.25">
      <c r="A155" s="22" t="s">
        <v>137</v>
      </c>
      <c r="B155" s="23">
        <v>100</v>
      </c>
      <c r="C155" s="2" t="s">
        <v>265</v>
      </c>
    </row>
    <row r="156" spans="1:3" ht="15.75" x14ac:dyDescent="0.25">
      <c r="A156" s="22" t="s">
        <v>137</v>
      </c>
      <c r="B156" s="23">
        <v>500</v>
      </c>
      <c r="C156" s="2" t="s">
        <v>337</v>
      </c>
    </row>
    <row r="157" spans="1:3" ht="15.75" x14ac:dyDescent="0.25">
      <c r="A157" s="22" t="s">
        <v>137</v>
      </c>
      <c r="B157" s="23">
        <v>2169</v>
      </c>
      <c r="C157" s="2" t="s">
        <v>338</v>
      </c>
    </row>
    <row r="158" spans="1:3" ht="31.5" x14ac:dyDescent="0.25">
      <c r="A158" s="22" t="s">
        <v>136</v>
      </c>
      <c r="B158" s="23">
        <v>2018</v>
      </c>
      <c r="C158" s="2" t="s">
        <v>70</v>
      </c>
    </row>
    <row r="159" spans="1:3" ht="15.75" x14ac:dyDescent="0.25">
      <c r="A159" s="22" t="s">
        <v>135</v>
      </c>
      <c r="B159" s="23">
        <v>300</v>
      </c>
      <c r="C159" s="2" t="s">
        <v>262</v>
      </c>
    </row>
    <row r="160" spans="1:3" ht="31.5" x14ac:dyDescent="0.25">
      <c r="A160" s="22" t="s">
        <v>135</v>
      </c>
      <c r="B160" s="23">
        <v>480.5</v>
      </c>
      <c r="C160" s="2" t="s">
        <v>13</v>
      </c>
    </row>
    <row r="161" spans="1:3" ht="31.5" x14ac:dyDescent="0.25">
      <c r="A161" s="22" t="s">
        <v>135</v>
      </c>
      <c r="B161" s="23">
        <v>816.85</v>
      </c>
      <c r="C161" s="2" t="s">
        <v>13</v>
      </c>
    </row>
    <row r="162" spans="1:3" ht="31.5" x14ac:dyDescent="0.25">
      <c r="A162" s="22" t="s">
        <v>135</v>
      </c>
      <c r="B162" s="23">
        <v>961</v>
      </c>
      <c r="C162" s="2" t="s">
        <v>13</v>
      </c>
    </row>
    <row r="163" spans="1:3" ht="15.75" x14ac:dyDescent="0.25">
      <c r="A163" s="22" t="s">
        <v>135</v>
      </c>
      <c r="B163" s="23">
        <v>1000</v>
      </c>
      <c r="C163" s="2" t="s">
        <v>336</v>
      </c>
    </row>
    <row r="164" spans="1:3" ht="15.75" x14ac:dyDescent="0.25">
      <c r="A164" s="22" t="s">
        <v>135</v>
      </c>
      <c r="B164" s="23">
        <v>80</v>
      </c>
      <c r="C164" s="2" t="s">
        <v>86</v>
      </c>
    </row>
    <row r="165" spans="1:3" ht="15.75" x14ac:dyDescent="0.25">
      <c r="A165" s="22" t="s">
        <v>135</v>
      </c>
      <c r="B165" s="23">
        <v>1000</v>
      </c>
      <c r="C165" s="2" t="s">
        <v>339</v>
      </c>
    </row>
    <row r="166" spans="1:3" ht="31.5" x14ac:dyDescent="0.25">
      <c r="A166" s="22" t="s">
        <v>130</v>
      </c>
      <c r="B166" s="23">
        <v>2085.1999999999998</v>
      </c>
      <c r="C166" s="2" t="s">
        <v>13</v>
      </c>
    </row>
    <row r="167" spans="1:3" ht="15.75" x14ac:dyDescent="0.25">
      <c r="A167" s="22" t="s">
        <v>130</v>
      </c>
      <c r="B167" s="23">
        <v>1000</v>
      </c>
      <c r="C167" s="2" t="s">
        <v>77</v>
      </c>
    </row>
    <row r="168" spans="1:3" ht="15.75" x14ac:dyDescent="0.25">
      <c r="A168" s="22" t="s">
        <v>130</v>
      </c>
      <c r="B168" s="23">
        <v>200</v>
      </c>
      <c r="C168" s="2" t="s">
        <v>340</v>
      </c>
    </row>
    <row r="169" spans="1:3" ht="15.75" x14ac:dyDescent="0.25">
      <c r="A169" s="22" t="s">
        <v>130</v>
      </c>
      <c r="B169" s="23">
        <v>500</v>
      </c>
      <c r="C169" s="2" t="s">
        <v>341</v>
      </c>
    </row>
    <row r="170" spans="1:3" ht="31.5" x14ac:dyDescent="0.25">
      <c r="A170" s="22" t="s">
        <v>128</v>
      </c>
      <c r="B170" s="23">
        <v>4324.5</v>
      </c>
      <c r="C170" s="2" t="s">
        <v>13</v>
      </c>
    </row>
    <row r="171" spans="1:3" ht="15.75" x14ac:dyDescent="0.25">
      <c r="A171" s="22" t="s">
        <v>128</v>
      </c>
      <c r="B171" s="23">
        <v>500</v>
      </c>
      <c r="C171" s="2" t="s">
        <v>345</v>
      </c>
    </row>
    <row r="172" spans="1:3" ht="15.75" x14ac:dyDescent="0.25">
      <c r="A172" s="22" t="s">
        <v>128</v>
      </c>
      <c r="B172" s="23">
        <v>300</v>
      </c>
      <c r="C172" s="2" t="s">
        <v>346</v>
      </c>
    </row>
    <row r="173" spans="1:3" ht="15.75" x14ac:dyDescent="0.25">
      <c r="A173" s="22" t="s">
        <v>128</v>
      </c>
      <c r="B173" s="23">
        <v>1000</v>
      </c>
      <c r="C173" s="2" t="s">
        <v>81</v>
      </c>
    </row>
    <row r="174" spans="1:3" ht="15.75" x14ac:dyDescent="0.25">
      <c r="A174" s="22" t="s">
        <v>128</v>
      </c>
      <c r="B174" s="23">
        <v>500</v>
      </c>
      <c r="C174" s="2" t="s">
        <v>347</v>
      </c>
    </row>
    <row r="175" spans="1:3" ht="15.75" x14ac:dyDescent="0.25">
      <c r="A175" s="22" t="s">
        <v>128</v>
      </c>
      <c r="B175" s="23">
        <v>1000</v>
      </c>
      <c r="C175" s="2" t="s">
        <v>344</v>
      </c>
    </row>
    <row r="176" spans="1:3" ht="15.75" x14ac:dyDescent="0.25">
      <c r="A176" s="22" t="s">
        <v>128</v>
      </c>
      <c r="B176" s="23">
        <v>1000</v>
      </c>
      <c r="C176" s="2" t="s">
        <v>348</v>
      </c>
    </row>
    <row r="177" spans="1:3" ht="15.75" x14ac:dyDescent="0.25">
      <c r="A177" s="22" t="s">
        <v>128</v>
      </c>
      <c r="B177" s="23">
        <v>480</v>
      </c>
      <c r="C177" s="2" t="s">
        <v>342</v>
      </c>
    </row>
    <row r="178" spans="1:3" ht="15.75" x14ac:dyDescent="0.25">
      <c r="A178" s="22" t="s">
        <v>109</v>
      </c>
      <c r="B178" s="23">
        <v>400</v>
      </c>
      <c r="C178" s="2" t="s">
        <v>262</v>
      </c>
    </row>
    <row r="179" spans="1:3" ht="15.75" x14ac:dyDescent="0.25">
      <c r="A179" s="22" t="s">
        <v>109</v>
      </c>
      <c r="B179" s="23">
        <v>500</v>
      </c>
      <c r="C179" s="2" t="s">
        <v>81</v>
      </c>
    </row>
    <row r="180" spans="1:3" ht="15.75" x14ac:dyDescent="0.25">
      <c r="A180" s="22" t="s">
        <v>109</v>
      </c>
      <c r="B180" s="23">
        <v>1500</v>
      </c>
      <c r="C180" s="2" t="s">
        <v>343</v>
      </c>
    </row>
    <row r="181" spans="1:3" ht="31.5" x14ac:dyDescent="0.25">
      <c r="A181" s="22" t="s">
        <v>109</v>
      </c>
      <c r="B181" s="23">
        <v>6053.8</v>
      </c>
      <c r="C181" s="2" t="s">
        <v>13</v>
      </c>
    </row>
    <row r="182" spans="1:3" ht="15.75" x14ac:dyDescent="0.25">
      <c r="A182" s="22" t="s">
        <v>109</v>
      </c>
      <c r="B182" s="23">
        <v>300</v>
      </c>
      <c r="C182" s="2" t="s">
        <v>302</v>
      </c>
    </row>
    <row r="183" spans="1:3" ht="15.75" x14ac:dyDescent="0.25">
      <c r="A183" s="22" t="s">
        <v>109</v>
      </c>
      <c r="B183" s="23">
        <v>1000</v>
      </c>
      <c r="C183" s="2" t="s">
        <v>349</v>
      </c>
    </row>
    <row r="184" spans="1:3" ht="15.75" x14ac:dyDescent="0.25">
      <c r="A184" s="22" t="s">
        <v>109</v>
      </c>
      <c r="B184" s="23">
        <v>1000</v>
      </c>
      <c r="C184" s="2" t="s">
        <v>344</v>
      </c>
    </row>
    <row r="185" spans="1:3" ht="15.75" x14ac:dyDescent="0.25">
      <c r="A185" s="22" t="s">
        <v>94</v>
      </c>
      <c r="B185" s="23">
        <v>400</v>
      </c>
      <c r="C185" s="2" t="s">
        <v>262</v>
      </c>
    </row>
    <row r="186" spans="1:3" ht="15.75" x14ac:dyDescent="0.25">
      <c r="A186" s="22" t="s">
        <v>94</v>
      </c>
      <c r="B186" s="23">
        <v>70</v>
      </c>
      <c r="C186" s="2" t="s">
        <v>86</v>
      </c>
    </row>
    <row r="187" spans="1:3" ht="31.5" x14ac:dyDescent="0.25">
      <c r="A187" s="22" t="s">
        <v>94</v>
      </c>
      <c r="B187" s="23">
        <v>720.75</v>
      </c>
      <c r="C187" s="2" t="s">
        <v>13</v>
      </c>
    </row>
    <row r="188" spans="1:3" ht="31.5" x14ac:dyDescent="0.25">
      <c r="A188" s="22" t="s">
        <v>94</v>
      </c>
      <c r="B188" s="23">
        <v>2883</v>
      </c>
      <c r="C188" s="2" t="s">
        <v>13</v>
      </c>
    </row>
    <row r="189" spans="1:3" ht="31.5" x14ac:dyDescent="0.25">
      <c r="A189" s="22" t="s">
        <v>94</v>
      </c>
      <c r="B189" s="23">
        <v>2450.5500000000002</v>
      </c>
      <c r="C189" s="2" t="s">
        <v>13</v>
      </c>
    </row>
    <row r="190" spans="1:3" ht="31.5" x14ac:dyDescent="0.25">
      <c r="A190" s="22" t="s">
        <v>94</v>
      </c>
      <c r="B190" s="23">
        <v>1441.5</v>
      </c>
      <c r="C190" s="2" t="s">
        <v>13</v>
      </c>
    </row>
    <row r="191" spans="1:3" ht="15.75" x14ac:dyDescent="0.25">
      <c r="A191" s="22" t="s">
        <v>94</v>
      </c>
      <c r="B191" s="23">
        <v>500</v>
      </c>
      <c r="C191" s="2" t="s">
        <v>284</v>
      </c>
    </row>
    <row r="192" spans="1:3" ht="15.75" x14ac:dyDescent="0.25">
      <c r="A192" s="22" t="s">
        <v>94</v>
      </c>
      <c r="B192" s="23">
        <v>2600</v>
      </c>
      <c r="C192" s="2" t="s">
        <v>295</v>
      </c>
    </row>
    <row r="193" spans="1:3" ht="15.75" x14ac:dyDescent="0.25">
      <c r="A193" s="22" t="s">
        <v>94</v>
      </c>
      <c r="B193" s="23">
        <v>1000</v>
      </c>
      <c r="C193" s="2" t="s">
        <v>337</v>
      </c>
    </row>
    <row r="194" spans="1:3" ht="15.75" x14ac:dyDescent="0.25">
      <c r="A194" s="22" t="s">
        <v>94</v>
      </c>
      <c r="B194" s="23">
        <v>1000</v>
      </c>
      <c r="C194" s="2" t="s">
        <v>175</v>
      </c>
    </row>
    <row r="195" spans="1:3" ht="15.75" x14ac:dyDescent="0.25">
      <c r="A195" s="22" t="s">
        <v>94</v>
      </c>
      <c r="B195" s="23">
        <v>1200</v>
      </c>
      <c r="C195" s="2" t="s">
        <v>257</v>
      </c>
    </row>
    <row r="196" spans="1:3" ht="15.75" x14ac:dyDescent="0.25">
      <c r="A196" s="22" t="s">
        <v>94</v>
      </c>
      <c r="B196" s="23">
        <v>2000</v>
      </c>
      <c r="C196" s="2" t="s">
        <v>350</v>
      </c>
    </row>
    <row r="197" spans="1:3" ht="15.75" x14ac:dyDescent="0.25">
      <c r="A197" s="22" t="s">
        <v>94</v>
      </c>
      <c r="B197" s="23">
        <v>300</v>
      </c>
      <c r="C197" s="2" t="s">
        <v>275</v>
      </c>
    </row>
    <row r="198" spans="1:3" ht="15.75" x14ac:dyDescent="0.25">
      <c r="A198" s="22" t="s">
        <v>94</v>
      </c>
      <c r="B198" s="23">
        <v>500</v>
      </c>
      <c r="C198" s="2" t="s">
        <v>351</v>
      </c>
    </row>
    <row r="199" spans="1:3" ht="15.75" x14ac:dyDescent="0.25">
      <c r="A199" s="22" t="s">
        <v>94</v>
      </c>
      <c r="B199" s="23">
        <v>500</v>
      </c>
      <c r="C199" s="2" t="s">
        <v>352</v>
      </c>
    </row>
    <row r="200" spans="1:3" ht="15.75" x14ac:dyDescent="0.25">
      <c r="A200" s="22" t="s">
        <v>94</v>
      </c>
      <c r="B200" s="23">
        <v>200</v>
      </c>
      <c r="C200" s="2" t="s">
        <v>353</v>
      </c>
    </row>
    <row r="201" spans="1:3" ht="15.75" x14ac:dyDescent="0.25">
      <c r="A201" s="22" t="s">
        <v>94</v>
      </c>
      <c r="B201" s="23">
        <v>500</v>
      </c>
      <c r="C201" s="2" t="s">
        <v>261</v>
      </c>
    </row>
    <row r="202" spans="1:3" ht="15.75" x14ac:dyDescent="0.25">
      <c r="A202" s="22" t="s">
        <v>94</v>
      </c>
      <c r="B202" s="23">
        <v>1000</v>
      </c>
      <c r="C202" s="2" t="s">
        <v>354</v>
      </c>
    </row>
    <row r="203" spans="1:3" ht="15.75" x14ac:dyDescent="0.25">
      <c r="A203" s="22" t="s">
        <v>94</v>
      </c>
      <c r="B203" s="23">
        <v>1000</v>
      </c>
      <c r="C203" s="2" t="s">
        <v>295</v>
      </c>
    </row>
    <row r="204" spans="1:3" ht="15.75" x14ac:dyDescent="0.25">
      <c r="A204" s="22" t="s">
        <v>97</v>
      </c>
      <c r="B204" s="23">
        <v>300</v>
      </c>
      <c r="C204" s="2" t="s">
        <v>262</v>
      </c>
    </row>
    <row r="205" spans="1:3" ht="15.75" x14ac:dyDescent="0.25">
      <c r="A205" s="22" t="s">
        <v>97</v>
      </c>
      <c r="B205" s="23">
        <v>500</v>
      </c>
      <c r="C205" s="2" t="s">
        <v>355</v>
      </c>
    </row>
    <row r="206" spans="1:3" ht="15.75" x14ac:dyDescent="0.25">
      <c r="A206" s="22" t="s">
        <v>97</v>
      </c>
      <c r="B206" s="23">
        <v>500</v>
      </c>
      <c r="C206" s="2" t="s">
        <v>356</v>
      </c>
    </row>
    <row r="207" spans="1:3" ht="18.75" x14ac:dyDescent="0.25">
      <c r="A207" s="19" t="s">
        <v>4</v>
      </c>
      <c r="B207" s="20">
        <f>SUM(B3:B206)</f>
        <v>258591.71</v>
      </c>
      <c r="C207" s="21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F7711-B5A3-4A89-ACE8-BF91699E94AE}">
  <dimension ref="A1:C1"/>
  <sheetViews>
    <sheetView topLeftCell="A61" workbookViewId="0">
      <selection activeCell="E78" sqref="E78"/>
    </sheetView>
  </sheetViews>
  <sheetFormatPr defaultRowHeight="15" x14ac:dyDescent="0.25"/>
  <cols>
    <col min="1" max="3" width="9.140625" style="6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E573D-518D-43B2-952B-C2E2B48B8BED}">
  <dimension ref="A1:D77"/>
  <sheetViews>
    <sheetView tabSelected="1" topLeftCell="A34" workbookViewId="0">
      <selection activeCell="C78" sqref="C78"/>
    </sheetView>
  </sheetViews>
  <sheetFormatPr defaultRowHeight="15.75" x14ac:dyDescent="0.25"/>
  <cols>
    <col min="1" max="1" width="15.42578125" style="16" customWidth="1"/>
    <col min="2" max="2" width="60.140625" style="16" customWidth="1"/>
    <col min="3" max="3" width="16.28515625" style="16" customWidth="1"/>
    <col min="4" max="4" width="102.28515625" style="16" customWidth="1"/>
  </cols>
  <sheetData>
    <row r="1" spans="1:4" ht="37.5" x14ac:dyDescent="0.25">
      <c r="A1" s="21" t="s">
        <v>5</v>
      </c>
      <c r="B1" s="25" t="s">
        <v>6</v>
      </c>
      <c r="C1" s="25" t="s">
        <v>1</v>
      </c>
      <c r="D1" s="25" t="s">
        <v>7</v>
      </c>
    </row>
    <row r="2" spans="1:4" ht="18.75" x14ac:dyDescent="0.25">
      <c r="A2" s="41" t="s">
        <v>8</v>
      </c>
      <c r="B2" s="41"/>
      <c r="C2" s="41"/>
      <c r="D2" s="41"/>
    </row>
    <row r="3" spans="1:4" ht="36.75" customHeight="1" x14ac:dyDescent="0.25">
      <c r="A3" s="7" t="s">
        <v>94</v>
      </c>
      <c r="B3" s="8" t="s">
        <v>16</v>
      </c>
      <c r="C3" s="24">
        <v>7348</v>
      </c>
      <c r="D3" s="8" t="s">
        <v>95</v>
      </c>
    </row>
    <row r="4" spans="1:4" ht="36.75" customHeight="1" x14ac:dyDescent="0.25">
      <c r="A4" s="7" t="s">
        <v>94</v>
      </c>
      <c r="B4" s="8" t="s">
        <v>16</v>
      </c>
      <c r="C4" s="24">
        <v>12832</v>
      </c>
      <c r="D4" s="8" t="s">
        <v>96</v>
      </c>
    </row>
    <row r="5" spans="1:4" ht="33" customHeight="1" x14ac:dyDescent="0.25">
      <c r="A5" s="7" t="s">
        <v>109</v>
      </c>
      <c r="B5" s="2" t="s">
        <v>110</v>
      </c>
      <c r="C5" s="24">
        <v>199</v>
      </c>
      <c r="D5" s="2" t="s">
        <v>111</v>
      </c>
    </row>
    <row r="6" spans="1:4" ht="48" customHeight="1" x14ac:dyDescent="0.25">
      <c r="A6" s="7" t="s">
        <v>139</v>
      </c>
      <c r="B6" s="2" t="s">
        <v>110</v>
      </c>
      <c r="C6" s="24">
        <v>35.33</v>
      </c>
      <c r="D6" s="2" t="s">
        <v>142</v>
      </c>
    </row>
    <row r="7" spans="1:4" ht="47.25" x14ac:dyDescent="0.25">
      <c r="A7" s="7" t="s">
        <v>139</v>
      </c>
      <c r="B7" s="2" t="s">
        <v>140</v>
      </c>
      <c r="C7" s="24">
        <v>2290.39</v>
      </c>
      <c r="D7" s="2" t="s">
        <v>15</v>
      </c>
    </row>
    <row r="8" spans="1:4" ht="45.75" customHeight="1" x14ac:dyDescent="0.25">
      <c r="A8" s="7" t="s">
        <v>139</v>
      </c>
      <c r="B8" s="2" t="s">
        <v>141</v>
      </c>
      <c r="C8" s="24">
        <v>7065</v>
      </c>
      <c r="D8" s="2" t="s">
        <v>143</v>
      </c>
    </row>
    <row r="9" spans="1:4" ht="31.5" x14ac:dyDescent="0.25">
      <c r="A9" s="7" t="s">
        <v>139</v>
      </c>
      <c r="B9" s="2" t="s">
        <v>20</v>
      </c>
      <c r="C9" s="24">
        <v>68793.600000000006</v>
      </c>
      <c r="D9" s="2" t="s">
        <v>144</v>
      </c>
    </row>
    <row r="10" spans="1:4" ht="47.25" x14ac:dyDescent="0.25">
      <c r="A10" s="7" t="s">
        <v>149</v>
      </c>
      <c r="B10" s="2" t="s">
        <v>110</v>
      </c>
      <c r="C10" s="24">
        <v>135</v>
      </c>
      <c r="D10" s="2" t="s">
        <v>150</v>
      </c>
    </row>
    <row r="11" spans="1:4" ht="31.5" x14ac:dyDescent="0.25">
      <c r="A11" s="7" t="s">
        <v>149</v>
      </c>
      <c r="B11" s="2" t="s">
        <v>141</v>
      </c>
      <c r="C11" s="24">
        <v>27000</v>
      </c>
      <c r="D11" s="2" t="s">
        <v>151</v>
      </c>
    </row>
    <row r="12" spans="1:4" ht="31.5" x14ac:dyDescent="0.25">
      <c r="A12" s="7" t="s">
        <v>186</v>
      </c>
      <c r="B12" s="8" t="s">
        <v>16</v>
      </c>
      <c r="C12" s="24">
        <v>26459</v>
      </c>
      <c r="D12" s="2" t="s">
        <v>187</v>
      </c>
    </row>
    <row r="13" spans="1:4" ht="31.5" x14ac:dyDescent="0.25">
      <c r="A13" s="7" t="s">
        <v>186</v>
      </c>
      <c r="B13" s="8" t="s">
        <v>16</v>
      </c>
      <c r="C13" s="24">
        <v>35266.400000000001</v>
      </c>
      <c r="D13" s="2" t="s">
        <v>188</v>
      </c>
    </row>
    <row r="14" spans="1:4" ht="31.5" x14ac:dyDescent="0.25">
      <c r="A14" s="7" t="s">
        <v>186</v>
      </c>
      <c r="B14" s="2" t="s">
        <v>9</v>
      </c>
      <c r="C14" s="24">
        <v>50022.9</v>
      </c>
      <c r="D14" s="2" t="s">
        <v>189</v>
      </c>
    </row>
    <row r="15" spans="1:4" ht="38.25" customHeight="1" x14ac:dyDescent="0.25">
      <c r="A15" s="7" t="s">
        <v>210</v>
      </c>
      <c r="B15" s="2" t="s">
        <v>18</v>
      </c>
      <c r="C15" s="24">
        <v>10456</v>
      </c>
      <c r="D15" s="2" t="s">
        <v>211</v>
      </c>
    </row>
    <row r="16" spans="1:4" ht="47.25" x14ac:dyDescent="0.25">
      <c r="A16" s="22" t="s">
        <v>218</v>
      </c>
      <c r="B16" s="8" t="s">
        <v>110</v>
      </c>
      <c r="C16" s="24">
        <v>35.33</v>
      </c>
      <c r="D16" s="2" t="s">
        <v>220</v>
      </c>
    </row>
    <row r="17" spans="1:4" x14ac:dyDescent="0.25">
      <c r="A17" s="22" t="s">
        <v>218</v>
      </c>
      <c r="B17" s="2" t="s">
        <v>219</v>
      </c>
      <c r="C17" s="24">
        <v>1055</v>
      </c>
      <c r="D17" s="2" t="s">
        <v>15</v>
      </c>
    </row>
    <row r="18" spans="1:4" ht="31.5" x14ac:dyDescent="0.25">
      <c r="A18" s="22" t="s">
        <v>218</v>
      </c>
      <c r="B18" s="2" t="s">
        <v>141</v>
      </c>
      <c r="C18" s="24">
        <v>7066</v>
      </c>
      <c r="D18" s="2" t="s">
        <v>221</v>
      </c>
    </row>
    <row r="19" spans="1:4" ht="18.75" x14ac:dyDescent="0.3">
      <c r="A19" s="42" t="s">
        <v>4</v>
      </c>
      <c r="B19" s="42"/>
      <c r="C19" s="26">
        <f>SUM(C3:C18)</f>
        <v>256058.94999999998</v>
      </c>
      <c r="D19" s="27"/>
    </row>
    <row r="20" spans="1:4" ht="18.75" x14ac:dyDescent="0.3">
      <c r="A20" s="44" t="s">
        <v>92</v>
      </c>
      <c r="B20" s="45"/>
      <c r="C20" s="45"/>
      <c r="D20" s="46"/>
    </row>
    <row r="21" spans="1:4" x14ac:dyDescent="0.25">
      <c r="A21" s="7" t="s">
        <v>139</v>
      </c>
      <c r="B21" s="32" t="s">
        <v>93</v>
      </c>
      <c r="C21" s="24">
        <v>16600</v>
      </c>
      <c r="D21" s="32" t="s">
        <v>245</v>
      </c>
    </row>
    <row r="22" spans="1:4" x14ac:dyDescent="0.25">
      <c r="A22" s="7" t="s">
        <v>139</v>
      </c>
      <c r="B22" s="32" t="s">
        <v>20</v>
      </c>
      <c r="C22" s="24">
        <v>36612</v>
      </c>
      <c r="D22" s="32" t="s">
        <v>246</v>
      </c>
    </row>
    <row r="23" spans="1:4" ht="18.75" x14ac:dyDescent="0.3">
      <c r="A23" s="42" t="s">
        <v>4</v>
      </c>
      <c r="B23" s="42"/>
      <c r="C23" s="26">
        <f>SUM(C21:C22)</f>
        <v>53212</v>
      </c>
      <c r="D23" s="27"/>
    </row>
    <row r="24" spans="1:4" ht="18.75" x14ac:dyDescent="0.25">
      <c r="A24" s="41" t="s">
        <v>10</v>
      </c>
      <c r="B24" s="41"/>
      <c r="C24" s="41"/>
      <c r="D24" s="41"/>
    </row>
    <row r="25" spans="1:4" ht="31.5" x14ac:dyDescent="0.25">
      <c r="A25" s="7" t="s">
        <v>244</v>
      </c>
      <c r="B25" s="9" t="s">
        <v>357</v>
      </c>
      <c r="C25" s="24">
        <v>5733</v>
      </c>
      <c r="D25" s="8" t="s">
        <v>358</v>
      </c>
    </row>
    <row r="26" spans="1:4" ht="31.5" x14ac:dyDescent="0.25">
      <c r="A26" s="7" t="s">
        <v>243</v>
      </c>
      <c r="B26" s="9" t="s">
        <v>357</v>
      </c>
      <c r="C26" s="24">
        <v>400</v>
      </c>
      <c r="D26" s="10" t="s">
        <v>359</v>
      </c>
    </row>
    <row r="27" spans="1:4" ht="31.5" x14ac:dyDescent="0.25">
      <c r="A27" s="7" t="s">
        <v>243</v>
      </c>
      <c r="B27" s="9" t="s">
        <v>357</v>
      </c>
      <c r="C27" s="24">
        <v>3440</v>
      </c>
      <c r="D27" s="10" t="s">
        <v>360</v>
      </c>
    </row>
    <row r="28" spans="1:4" ht="31.5" x14ac:dyDescent="0.25">
      <c r="A28" s="11" t="s">
        <v>242</v>
      </c>
      <c r="B28" s="12" t="s">
        <v>357</v>
      </c>
      <c r="C28" s="29">
        <v>4910</v>
      </c>
      <c r="D28" s="10" t="s">
        <v>364</v>
      </c>
    </row>
    <row r="29" spans="1:4" ht="31.5" x14ac:dyDescent="0.25">
      <c r="A29" s="11" t="s">
        <v>242</v>
      </c>
      <c r="B29" s="12" t="s">
        <v>357</v>
      </c>
      <c r="C29" s="29">
        <v>4546</v>
      </c>
      <c r="D29" s="10" t="s">
        <v>365</v>
      </c>
    </row>
    <row r="30" spans="1:4" ht="31.5" x14ac:dyDescent="0.25">
      <c r="A30" s="7" t="s">
        <v>240</v>
      </c>
      <c r="B30" s="9" t="s">
        <v>361</v>
      </c>
      <c r="C30" s="24">
        <v>10000</v>
      </c>
      <c r="D30" s="8" t="s">
        <v>366</v>
      </c>
    </row>
    <row r="31" spans="1:4" ht="31.5" x14ac:dyDescent="0.25">
      <c r="A31" s="7" t="s">
        <v>240</v>
      </c>
      <c r="B31" s="9" t="s">
        <v>362</v>
      </c>
      <c r="C31" s="29">
        <v>99</v>
      </c>
      <c r="D31" s="10" t="s">
        <v>367</v>
      </c>
    </row>
    <row r="32" spans="1:4" ht="31.5" x14ac:dyDescent="0.25">
      <c r="A32" s="7" t="s">
        <v>217</v>
      </c>
      <c r="B32" s="9" t="s">
        <v>19</v>
      </c>
      <c r="C32" s="29">
        <v>400</v>
      </c>
      <c r="D32" s="10" t="s">
        <v>368</v>
      </c>
    </row>
    <row r="33" spans="1:4" ht="31.5" x14ac:dyDescent="0.25">
      <c r="A33" s="7" t="s">
        <v>217</v>
      </c>
      <c r="B33" s="9" t="s">
        <v>357</v>
      </c>
      <c r="C33" s="29">
        <v>1851.2</v>
      </c>
      <c r="D33" s="10" t="s">
        <v>369</v>
      </c>
    </row>
    <row r="34" spans="1:4" ht="31.5" x14ac:dyDescent="0.25">
      <c r="A34" s="7" t="s">
        <v>217</v>
      </c>
      <c r="B34" s="9" t="s">
        <v>357</v>
      </c>
      <c r="C34" s="29">
        <v>3355</v>
      </c>
      <c r="D34" s="10" t="s">
        <v>370</v>
      </c>
    </row>
    <row r="35" spans="1:4" ht="31.5" x14ac:dyDescent="0.25">
      <c r="A35" s="7" t="s">
        <v>217</v>
      </c>
      <c r="B35" s="9" t="s">
        <v>357</v>
      </c>
      <c r="C35" s="29">
        <v>4642</v>
      </c>
      <c r="D35" s="10" t="s">
        <v>371</v>
      </c>
    </row>
    <row r="36" spans="1:4" ht="31.5" x14ac:dyDescent="0.25">
      <c r="A36" s="7" t="s">
        <v>210</v>
      </c>
      <c r="B36" s="9" t="s">
        <v>357</v>
      </c>
      <c r="C36" s="29">
        <v>2511.6</v>
      </c>
      <c r="D36" s="10" t="s">
        <v>372</v>
      </c>
    </row>
    <row r="37" spans="1:4" ht="31.5" x14ac:dyDescent="0.25">
      <c r="A37" s="11" t="s">
        <v>210</v>
      </c>
      <c r="B37" s="13" t="s">
        <v>357</v>
      </c>
      <c r="C37" s="29">
        <v>2388</v>
      </c>
      <c r="D37" s="10" t="s">
        <v>373</v>
      </c>
    </row>
    <row r="38" spans="1:4" ht="31.5" x14ac:dyDescent="0.25">
      <c r="A38" s="11" t="s">
        <v>186</v>
      </c>
      <c r="B38" s="13" t="s">
        <v>357</v>
      </c>
      <c r="C38" s="29">
        <v>7990</v>
      </c>
      <c r="D38" s="10" t="s">
        <v>374</v>
      </c>
    </row>
    <row r="39" spans="1:4" ht="31.5" x14ac:dyDescent="0.25">
      <c r="A39" s="11" t="s">
        <v>183</v>
      </c>
      <c r="B39" s="9" t="s">
        <v>357</v>
      </c>
      <c r="C39" s="29">
        <v>17389</v>
      </c>
      <c r="D39" s="10" t="s">
        <v>375</v>
      </c>
    </row>
    <row r="40" spans="1:4" ht="31.5" x14ac:dyDescent="0.25">
      <c r="A40" s="11" t="s">
        <v>181</v>
      </c>
      <c r="B40" s="13" t="s">
        <v>18</v>
      </c>
      <c r="C40" s="29">
        <v>3600</v>
      </c>
      <c r="D40" s="10" t="s">
        <v>376</v>
      </c>
    </row>
    <row r="41" spans="1:4" ht="31.5" x14ac:dyDescent="0.25">
      <c r="A41" s="11" t="s">
        <v>181</v>
      </c>
      <c r="B41" s="9" t="s">
        <v>357</v>
      </c>
      <c r="C41" s="29">
        <v>3678</v>
      </c>
      <c r="D41" s="10" t="s">
        <v>377</v>
      </c>
    </row>
    <row r="42" spans="1:4" ht="31.5" x14ac:dyDescent="0.25">
      <c r="A42" s="11" t="s">
        <v>181</v>
      </c>
      <c r="B42" s="9" t="s">
        <v>357</v>
      </c>
      <c r="C42" s="29">
        <v>897</v>
      </c>
      <c r="D42" s="10" t="s">
        <v>378</v>
      </c>
    </row>
    <row r="43" spans="1:4" ht="31.5" x14ac:dyDescent="0.25">
      <c r="A43" s="11" t="s">
        <v>149</v>
      </c>
      <c r="B43" s="9" t="s">
        <v>18</v>
      </c>
      <c r="C43" s="29">
        <v>3808</v>
      </c>
      <c r="D43" s="10" t="s">
        <v>379</v>
      </c>
    </row>
    <row r="44" spans="1:4" ht="31.5" x14ac:dyDescent="0.25">
      <c r="A44" s="11" t="s">
        <v>149</v>
      </c>
      <c r="B44" s="13" t="s">
        <v>357</v>
      </c>
      <c r="C44" s="29">
        <v>9640</v>
      </c>
      <c r="D44" s="10" t="s">
        <v>380</v>
      </c>
    </row>
    <row r="45" spans="1:4" ht="31.5" x14ac:dyDescent="0.25">
      <c r="A45" s="11" t="s">
        <v>149</v>
      </c>
      <c r="B45" s="9" t="s">
        <v>357</v>
      </c>
      <c r="C45" s="29">
        <v>1449</v>
      </c>
      <c r="D45" s="10" t="s">
        <v>381</v>
      </c>
    </row>
    <row r="46" spans="1:4" ht="31.5" x14ac:dyDescent="0.25">
      <c r="A46" s="11" t="s">
        <v>148</v>
      </c>
      <c r="B46" s="9" t="s">
        <v>363</v>
      </c>
      <c r="C46" s="24">
        <v>8100</v>
      </c>
      <c r="D46" s="14" t="s">
        <v>382</v>
      </c>
    </row>
    <row r="47" spans="1:4" x14ac:dyDescent="0.25">
      <c r="A47" s="11" t="s">
        <v>139</v>
      </c>
      <c r="B47" s="9" t="s">
        <v>93</v>
      </c>
      <c r="C47" s="24">
        <v>5910</v>
      </c>
      <c r="D47" s="14" t="s">
        <v>383</v>
      </c>
    </row>
    <row r="48" spans="1:4" ht="31.5" x14ac:dyDescent="0.25">
      <c r="A48" s="11" t="s">
        <v>139</v>
      </c>
      <c r="B48" s="9" t="s">
        <v>362</v>
      </c>
      <c r="C48" s="24">
        <v>299</v>
      </c>
      <c r="D48" s="14" t="s">
        <v>384</v>
      </c>
    </row>
    <row r="49" spans="1:4" ht="31.5" x14ac:dyDescent="0.25">
      <c r="A49" s="11" t="s">
        <v>138</v>
      </c>
      <c r="B49" s="9" t="s">
        <v>357</v>
      </c>
      <c r="C49" s="24">
        <v>1984</v>
      </c>
      <c r="D49" s="14" t="s">
        <v>385</v>
      </c>
    </row>
    <row r="50" spans="1:4" ht="31.5" x14ac:dyDescent="0.25">
      <c r="A50" s="11" t="s">
        <v>138</v>
      </c>
      <c r="B50" s="9" t="s">
        <v>357</v>
      </c>
      <c r="C50" s="24">
        <v>3650</v>
      </c>
      <c r="D50" s="14" t="s">
        <v>386</v>
      </c>
    </row>
    <row r="51" spans="1:4" ht="31.5" x14ac:dyDescent="0.25">
      <c r="A51" s="11" t="s">
        <v>138</v>
      </c>
      <c r="B51" s="9" t="s">
        <v>357</v>
      </c>
      <c r="C51" s="24">
        <v>1663</v>
      </c>
      <c r="D51" s="14" t="s">
        <v>387</v>
      </c>
    </row>
    <row r="52" spans="1:4" ht="31.5" x14ac:dyDescent="0.25">
      <c r="A52" s="11" t="s">
        <v>138</v>
      </c>
      <c r="B52" s="9" t="s">
        <v>357</v>
      </c>
      <c r="C52" s="24">
        <v>2507.5</v>
      </c>
      <c r="D52" s="14" t="s">
        <v>388</v>
      </c>
    </row>
    <row r="53" spans="1:4" ht="31.5" x14ac:dyDescent="0.25">
      <c r="A53" s="11" t="s">
        <v>137</v>
      </c>
      <c r="B53" s="9" t="s">
        <v>357</v>
      </c>
      <c r="C53" s="24">
        <v>2699</v>
      </c>
      <c r="D53" s="14" t="s">
        <v>389</v>
      </c>
    </row>
    <row r="54" spans="1:4" ht="31.5" x14ac:dyDescent="0.25">
      <c r="A54" s="11" t="s">
        <v>137</v>
      </c>
      <c r="B54" s="9" t="s">
        <v>357</v>
      </c>
      <c r="C54" s="24">
        <v>8062.9</v>
      </c>
      <c r="D54" s="14" t="s">
        <v>390</v>
      </c>
    </row>
    <row r="55" spans="1:4" ht="31.5" x14ac:dyDescent="0.25">
      <c r="A55" s="11" t="s">
        <v>137</v>
      </c>
      <c r="B55" s="9" t="s">
        <v>357</v>
      </c>
      <c r="C55" s="24">
        <v>11601</v>
      </c>
      <c r="D55" s="14" t="s">
        <v>391</v>
      </c>
    </row>
    <row r="56" spans="1:4" ht="31.5" x14ac:dyDescent="0.25">
      <c r="A56" s="11" t="s">
        <v>128</v>
      </c>
      <c r="B56" s="9" t="s">
        <v>361</v>
      </c>
      <c r="C56" s="24">
        <v>5000</v>
      </c>
      <c r="D56" s="14" t="s">
        <v>392</v>
      </c>
    </row>
    <row r="57" spans="1:4" ht="31.5" x14ac:dyDescent="0.25">
      <c r="A57" s="11" t="s">
        <v>128</v>
      </c>
      <c r="B57" s="9" t="s">
        <v>361</v>
      </c>
      <c r="C57" s="24">
        <v>1000</v>
      </c>
      <c r="D57" s="14" t="s">
        <v>393</v>
      </c>
    </row>
    <row r="58" spans="1:4" ht="31.5" x14ac:dyDescent="0.25">
      <c r="A58" s="11" t="s">
        <v>128</v>
      </c>
      <c r="B58" s="9" t="s">
        <v>357</v>
      </c>
      <c r="C58" s="24">
        <v>2549</v>
      </c>
      <c r="D58" s="14" t="s">
        <v>394</v>
      </c>
    </row>
    <row r="59" spans="1:4" ht="31.5" x14ac:dyDescent="0.25">
      <c r="A59" s="11" t="s">
        <v>128</v>
      </c>
      <c r="B59" s="9" t="s">
        <v>357</v>
      </c>
      <c r="C59" s="24">
        <v>1455</v>
      </c>
      <c r="D59" s="14" t="s">
        <v>395</v>
      </c>
    </row>
    <row r="60" spans="1:4" ht="31.5" x14ac:dyDescent="0.25">
      <c r="A60" s="11" t="s">
        <v>128</v>
      </c>
      <c r="B60" s="9" t="s">
        <v>357</v>
      </c>
      <c r="C60" s="24">
        <v>537</v>
      </c>
      <c r="D60" s="14" t="s">
        <v>396</v>
      </c>
    </row>
    <row r="61" spans="1:4" ht="31.5" x14ac:dyDescent="0.25">
      <c r="A61" s="11" t="s">
        <v>128</v>
      </c>
      <c r="B61" s="9" t="s">
        <v>357</v>
      </c>
      <c r="C61" s="24">
        <v>2369.6999999999998</v>
      </c>
      <c r="D61" s="14" t="s">
        <v>397</v>
      </c>
    </row>
    <row r="62" spans="1:4" ht="31.5" x14ac:dyDescent="0.25">
      <c r="A62" s="11" t="s">
        <v>97</v>
      </c>
      <c r="B62" s="9" t="s">
        <v>357</v>
      </c>
      <c r="C62" s="24">
        <v>14030</v>
      </c>
      <c r="D62" s="14" t="s">
        <v>398</v>
      </c>
    </row>
    <row r="63" spans="1:4" ht="31.5" x14ac:dyDescent="0.25">
      <c r="A63" s="11" t="s">
        <v>97</v>
      </c>
      <c r="B63" s="9" t="s">
        <v>357</v>
      </c>
      <c r="C63" s="24">
        <v>2457</v>
      </c>
      <c r="D63" s="14" t="s">
        <v>399</v>
      </c>
    </row>
    <row r="64" spans="1:4" ht="31.5" x14ac:dyDescent="0.25">
      <c r="A64" s="11" t="s">
        <v>97</v>
      </c>
      <c r="B64" s="9" t="s">
        <v>357</v>
      </c>
      <c r="C64" s="24">
        <v>732</v>
      </c>
      <c r="D64" s="14" t="s">
        <v>400</v>
      </c>
    </row>
    <row r="65" spans="1:4" ht="31.5" x14ac:dyDescent="0.25">
      <c r="A65" s="11" t="s">
        <v>97</v>
      </c>
      <c r="B65" s="9" t="s">
        <v>19</v>
      </c>
      <c r="C65" s="24">
        <v>690</v>
      </c>
      <c r="D65" s="14" t="s">
        <v>401</v>
      </c>
    </row>
    <row r="66" spans="1:4" ht="18.75" x14ac:dyDescent="0.25">
      <c r="A66" s="43" t="s">
        <v>4</v>
      </c>
      <c r="B66" s="43"/>
      <c r="C66" s="26">
        <f>SUM(C25:C65)</f>
        <v>170022.9</v>
      </c>
      <c r="D66" s="27"/>
    </row>
    <row r="67" spans="1:4" ht="18.75" x14ac:dyDescent="0.25">
      <c r="A67" s="41" t="s">
        <v>11</v>
      </c>
      <c r="B67" s="41"/>
      <c r="C67" s="41"/>
      <c r="D67" s="41"/>
    </row>
    <row r="68" spans="1:4" ht="31.5" x14ac:dyDescent="0.25">
      <c r="A68" s="15" t="s">
        <v>128</v>
      </c>
      <c r="B68" s="8" t="s">
        <v>22</v>
      </c>
      <c r="C68" s="28">
        <v>1430</v>
      </c>
      <c r="D68" s="8" t="s">
        <v>248</v>
      </c>
    </row>
    <row r="69" spans="1:4" ht="31.5" x14ac:dyDescent="0.25">
      <c r="A69" s="15" t="s">
        <v>128</v>
      </c>
      <c r="B69" s="8" t="s">
        <v>23</v>
      </c>
      <c r="C69" s="28">
        <v>3868.54</v>
      </c>
      <c r="D69" s="8" t="s">
        <v>249</v>
      </c>
    </row>
    <row r="70" spans="1:4" ht="31.5" x14ac:dyDescent="0.25">
      <c r="A70" s="15" t="s">
        <v>128</v>
      </c>
      <c r="B70" s="8" t="s">
        <v>17</v>
      </c>
      <c r="C70" s="28">
        <v>7000</v>
      </c>
      <c r="D70" s="8" t="s">
        <v>250</v>
      </c>
    </row>
    <row r="71" spans="1:4" ht="31.5" x14ac:dyDescent="0.25">
      <c r="A71" s="15" t="s">
        <v>149</v>
      </c>
      <c r="B71" s="8" t="s">
        <v>247</v>
      </c>
      <c r="C71" s="28">
        <v>18.29</v>
      </c>
      <c r="D71" s="8" t="s">
        <v>251</v>
      </c>
    </row>
    <row r="72" spans="1:4" ht="31.5" x14ac:dyDescent="0.25">
      <c r="A72" s="15" t="s">
        <v>149</v>
      </c>
      <c r="B72" s="8" t="s">
        <v>247</v>
      </c>
      <c r="C72" s="28">
        <v>69.27</v>
      </c>
      <c r="D72" s="8" t="s">
        <v>252</v>
      </c>
    </row>
    <row r="73" spans="1:4" ht="31.5" x14ac:dyDescent="0.25">
      <c r="A73" s="15" t="s">
        <v>149</v>
      </c>
      <c r="B73" s="8" t="s">
        <v>21</v>
      </c>
      <c r="C73" s="28">
        <v>193.08</v>
      </c>
      <c r="D73" s="8" t="s">
        <v>253</v>
      </c>
    </row>
    <row r="74" spans="1:4" ht="31.5" x14ac:dyDescent="0.25">
      <c r="A74" s="15" t="s">
        <v>149</v>
      </c>
      <c r="B74" s="8" t="s">
        <v>24</v>
      </c>
      <c r="C74" s="28">
        <v>336.35</v>
      </c>
      <c r="D74" s="8" t="s">
        <v>254</v>
      </c>
    </row>
    <row r="75" spans="1:4" ht="31.5" x14ac:dyDescent="0.25">
      <c r="A75" s="15" t="s">
        <v>244</v>
      </c>
      <c r="B75" s="8" t="s">
        <v>12</v>
      </c>
      <c r="C75" s="28">
        <v>590</v>
      </c>
      <c r="D75" s="8" t="s">
        <v>255</v>
      </c>
    </row>
    <row r="76" spans="1:4" ht="18.75" x14ac:dyDescent="0.25">
      <c r="A76" s="43" t="s">
        <v>4</v>
      </c>
      <c r="B76" s="43"/>
      <c r="C76" s="26">
        <f>SUM(C68:C75)</f>
        <v>13505.530000000002</v>
      </c>
      <c r="D76" s="27"/>
    </row>
    <row r="77" spans="1:4" ht="18.75" x14ac:dyDescent="0.25">
      <c r="A77" s="39" t="s">
        <v>25</v>
      </c>
      <c r="B77" s="40"/>
      <c r="C77" s="26">
        <f>SUM(C76+C66+C23+C19)</f>
        <v>492799.38</v>
      </c>
      <c r="D77" s="27"/>
    </row>
  </sheetData>
  <mergeCells count="9">
    <mergeCell ref="A77:B77"/>
    <mergeCell ref="A2:D2"/>
    <mergeCell ref="A19:B19"/>
    <mergeCell ref="A24:D24"/>
    <mergeCell ref="A66:B66"/>
    <mergeCell ref="A67:D67"/>
    <mergeCell ref="A76:B76"/>
    <mergeCell ref="A23:B23"/>
    <mergeCell ref="A20:D20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Сбер</vt:lpstr>
      <vt:lpstr>Сбер ФПГ</vt:lpstr>
      <vt:lpstr>Альфа</vt:lpstr>
      <vt:lpstr>Открытие</vt:lpstr>
      <vt:lpstr>Расходы май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2023-06-14T07:38:58Z</dcterms:modified>
</cp:coreProperties>
</file>