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fileSharing readOnlyRecommended="1" userName="Пользователь" algorithmName="SHA-512" hashValue="xQzzCVre5YSxwZp/gnQ7RRdKipBled/Ji3uolk51KIf6DClg6m29B60s6wgdMlV4aF/1p1wQxmbhdQdDUmLZsg==" saltValue="vEv5NDs984IiLsDatp3axg==" spinCount="100000"/>
  <workbookPr/>
  <mc:AlternateContent xmlns:mc="http://schemas.openxmlformats.org/markup-compatibility/2006">
    <mc:Choice Requires="x15">
      <x15ac:absPath xmlns:x15ac="http://schemas.microsoft.com/office/spreadsheetml/2010/11/ac" url="C:\Users\User\Desktop\формы кп\Арина\потеряшки\Новая папка (2)\"/>
    </mc:Choice>
  </mc:AlternateContent>
  <xr:revisionPtr revIDLastSave="0" documentId="8_{90C8A0B0-2458-4314-8F43-7300D587CA37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апрель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5" l="1"/>
  <c r="C26" i="5"/>
  <c r="C66" i="5"/>
  <c r="C22" i="5"/>
  <c r="B145" i="3" l="1"/>
  <c r="B152" i="1"/>
  <c r="C74" i="5"/>
</calcChain>
</file>

<file path=xl/sharedStrings.xml><?xml version="1.0" encoding="utf-8"?>
<sst xmlns="http://schemas.openxmlformats.org/spreadsheetml/2006/main" count="648" uniqueCount="313">
  <si>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</si>
  <si>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</si>
  <si>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</si>
  <si>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</si>
  <si>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Итого:</t>
  </si>
  <si>
    <t>Дата операции</t>
  </si>
  <si>
    <t>Контрагент</t>
  </si>
  <si>
    <t>Назначение</t>
  </si>
  <si>
    <t>СБЕРБАНК</t>
  </si>
  <si>
    <t>ООО "Ист Лоджистикал Системс"</t>
  </si>
  <si>
    <t>АЛЬФА</t>
  </si>
  <si>
    <t>ОТКРЫТИЕ</t>
  </si>
  <si>
    <t>Ф-Л ЗАПАДНО-СИБИРСКИЙ ПАО БАНКА "ФК ОТКРЫТИЕ"</t>
  </si>
  <si>
    <t>АО "ТИНЬКОФФ БАНК"(переводы через VK, система cloudpayments)</t>
  </si>
  <si>
    <t>ОБЩЕСТВО С ОГРАНИЧЕННОЙ ОТВЕТСТВЕННОСТЬЮ "СПЕЦТРАНССЕРВИС"</t>
  </si>
  <si>
    <t>Единый налоговый платеж</t>
  </si>
  <si>
    <t>ООО "Управляющая компания "ДИНА"</t>
  </si>
  <si>
    <t>ООО "Сибвет"</t>
  </si>
  <si>
    <t>Индивидуальный предприниматель Горячев Александр Павлович</t>
  </si>
  <si>
    <t>Строительный двор</t>
  </si>
  <si>
    <t>ООО "ГЕРМЕС"</t>
  </si>
  <si>
    <t>АО "Альфа-Банк"</t>
  </si>
  <si>
    <t>ИП Яйлеткан Ксения Олеговна</t>
  </si>
  <si>
    <t>ОЗОН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</si>
  <si>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</si>
  <si>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</si>
  <si>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</si>
  <si>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</si>
  <si>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>ИТОГО ЗА МАРТ:</t>
  </si>
  <si>
    <t xml:space="preserve">Хасанова </t>
  </si>
  <si>
    <t>Новоселова</t>
  </si>
  <si>
    <t xml:space="preserve">Пашаева </t>
  </si>
  <si>
    <t xml:space="preserve">Романенкова </t>
  </si>
  <si>
    <t xml:space="preserve">Молотовникова </t>
  </si>
  <si>
    <t xml:space="preserve">Мурадханов </t>
  </si>
  <si>
    <t xml:space="preserve">Мельчакова </t>
  </si>
  <si>
    <t xml:space="preserve">Присталова </t>
  </si>
  <si>
    <t xml:space="preserve">Бердышева </t>
  </si>
  <si>
    <t xml:space="preserve">Рыбалова </t>
  </si>
  <si>
    <t xml:space="preserve">Мелихова </t>
  </si>
  <si>
    <t xml:space="preserve">Фазылова </t>
  </si>
  <si>
    <t xml:space="preserve">Медведева </t>
  </si>
  <si>
    <t xml:space="preserve">Федин </t>
  </si>
  <si>
    <t xml:space="preserve">Орлова </t>
  </si>
  <si>
    <t xml:space="preserve">Глызенко </t>
  </si>
  <si>
    <t>Первакова</t>
  </si>
  <si>
    <t xml:space="preserve">Грязных </t>
  </si>
  <si>
    <t xml:space="preserve">Шапкина </t>
  </si>
  <si>
    <t xml:space="preserve">Щедловская </t>
  </si>
  <si>
    <t xml:space="preserve">Опарина </t>
  </si>
  <si>
    <t xml:space="preserve">Пикашкова </t>
  </si>
  <si>
    <t xml:space="preserve">Джамалова </t>
  </si>
  <si>
    <t xml:space="preserve">Байгускарова </t>
  </si>
  <si>
    <t xml:space="preserve">Самойлова </t>
  </si>
  <si>
    <t xml:space="preserve">Переплетчикова </t>
  </si>
  <si>
    <t xml:space="preserve">Зимина </t>
  </si>
  <si>
    <t xml:space="preserve">Ванцева </t>
  </si>
  <si>
    <t xml:space="preserve">Черепанова </t>
  </si>
  <si>
    <t xml:space="preserve">Тетерина </t>
  </si>
  <si>
    <t xml:space="preserve">Котлова </t>
  </si>
  <si>
    <t>Зарипова</t>
  </si>
  <si>
    <t xml:space="preserve">Иванова </t>
  </si>
  <si>
    <t xml:space="preserve">Андреева </t>
  </si>
  <si>
    <t xml:space="preserve">Мухин </t>
  </si>
  <si>
    <t xml:space="preserve">Барковская </t>
  </si>
  <si>
    <t xml:space="preserve">Лырмина </t>
  </si>
  <si>
    <t xml:space="preserve">Красильникова </t>
  </si>
  <si>
    <t xml:space="preserve">Присяжнюк </t>
  </si>
  <si>
    <t xml:space="preserve">Козлова </t>
  </si>
  <si>
    <t>Сургутская</t>
  </si>
  <si>
    <t xml:space="preserve">Филимонова </t>
  </si>
  <si>
    <t xml:space="preserve">Барковский </t>
  </si>
  <si>
    <t xml:space="preserve">Маркелова </t>
  </si>
  <si>
    <t xml:space="preserve">Пошехонов </t>
  </si>
  <si>
    <t xml:space="preserve">Ермолаева </t>
  </si>
  <si>
    <t xml:space="preserve">Павлова </t>
  </si>
  <si>
    <t xml:space="preserve">Олифер </t>
  </si>
  <si>
    <t xml:space="preserve">Ульянова </t>
  </si>
  <si>
    <t xml:space="preserve">Колова </t>
  </si>
  <si>
    <t xml:space="preserve">Ивачева </t>
  </si>
  <si>
    <t xml:space="preserve">Сергиенко </t>
  </si>
  <si>
    <t xml:space="preserve">Казак </t>
  </si>
  <si>
    <t xml:space="preserve">Хашковская </t>
  </si>
  <si>
    <t xml:space="preserve">Петрова </t>
  </si>
  <si>
    <t xml:space="preserve">Громов </t>
  </si>
  <si>
    <t xml:space="preserve">Арзамазова </t>
  </si>
  <si>
    <t xml:space="preserve">Лещенко </t>
  </si>
  <si>
    <t xml:space="preserve">Первакова </t>
  </si>
  <si>
    <t xml:space="preserve">Шкель </t>
  </si>
  <si>
    <t xml:space="preserve">Сорокина </t>
  </si>
  <si>
    <t xml:space="preserve">Меньшикова </t>
  </si>
  <si>
    <t xml:space="preserve">Штрикунова </t>
  </si>
  <si>
    <t xml:space="preserve">Миронова </t>
  </si>
  <si>
    <t xml:space="preserve">Колосова </t>
  </si>
  <si>
    <t xml:space="preserve">Солнцева </t>
  </si>
  <si>
    <t xml:space="preserve">Шустова </t>
  </si>
  <si>
    <t xml:space="preserve">Деянова </t>
  </si>
  <si>
    <t>Паутова</t>
  </si>
  <si>
    <t>30233810467100101000
7707083893
ЗАПАДНО-СИБИРСКОЕ ОТДЕЛЕНИЕ N 8647 ПАО СБЕРБАНК</t>
  </si>
  <si>
    <t xml:space="preserve">Прусс </t>
  </si>
  <si>
    <t xml:space="preserve">Денисенко </t>
  </si>
  <si>
    <t xml:space="preserve">Соловьева </t>
  </si>
  <si>
    <t xml:space="preserve">Сайгина </t>
  </si>
  <si>
    <t>Филонова</t>
  </si>
  <si>
    <t xml:space="preserve">Фалько </t>
  </si>
  <si>
    <t xml:space="preserve">Хисматуллин </t>
  </si>
  <si>
    <t xml:space="preserve">Орехов </t>
  </si>
  <si>
    <t xml:space="preserve">Горькова </t>
  </si>
  <si>
    <t xml:space="preserve">Зинченко </t>
  </si>
  <si>
    <t xml:space="preserve">Архангельская </t>
  </si>
  <si>
    <t xml:space="preserve">Мусакаева </t>
  </si>
  <si>
    <t xml:space="preserve">Дорофеева </t>
  </si>
  <si>
    <t xml:space="preserve">Ходырева </t>
  </si>
  <si>
    <t xml:space="preserve">Варюхина </t>
  </si>
  <si>
    <t>Назарова</t>
  </si>
  <si>
    <t>Бижко</t>
  </si>
  <si>
    <t>Калабина</t>
  </si>
  <si>
    <t>Тенина</t>
  </si>
  <si>
    <t>Рахман</t>
  </si>
  <si>
    <t>Зинченко</t>
  </si>
  <si>
    <t>Карпенко</t>
  </si>
  <si>
    <t>Жданова</t>
  </si>
  <si>
    <t>Гадеева</t>
  </si>
  <si>
    <t>Нешкумай</t>
  </si>
  <si>
    <t>Коротина</t>
  </si>
  <si>
    <t>Данилов</t>
  </si>
  <si>
    <t>Никифорова</t>
  </si>
  <si>
    <t>Пено</t>
  </si>
  <si>
    <t>Рындина</t>
  </si>
  <si>
    <t>30.04.2023</t>
  </si>
  <si>
    <t>29.04.2023</t>
  </si>
  <si>
    <t>28.04.2023</t>
  </si>
  <si>
    <t>27.04.2023</t>
  </si>
  <si>
    <t>26.04.2023</t>
  </si>
  <si>
    <t>25.04.2023</t>
  </si>
  <si>
    <t>24.04.2023</t>
  </si>
  <si>
    <t>23.04.2023</t>
  </si>
  <si>
    <t>22.04.2023</t>
  </si>
  <si>
    <t>21.04.2023</t>
  </si>
  <si>
    <t>20.04.2023</t>
  </si>
  <si>
    <t>19.04.2023</t>
  </si>
  <si>
    <t>18.04.2023</t>
  </si>
  <si>
    <t>17.04.2023</t>
  </si>
  <si>
    <t>16.04.2023</t>
  </si>
  <si>
    <t>14.04.2023</t>
  </si>
  <si>
    <t>13.04.2023</t>
  </si>
  <si>
    <t>12.04.2023</t>
  </si>
  <si>
    <t>11.04.2023</t>
  </si>
  <si>
    <t>10.04.2023</t>
  </si>
  <si>
    <t>09.04.2023</t>
  </si>
  <si>
    <t>07.04.2023</t>
  </si>
  <si>
    <t>06.04.2023</t>
  </si>
  <si>
    <t>05.04.2023</t>
  </si>
  <si>
    <t>04.04.2023</t>
  </si>
  <si>
    <t>03.04.2023</t>
  </si>
  <si>
    <t>02.04.2023</t>
  </si>
  <si>
    <t>01.04.2023</t>
  </si>
  <si>
    <t>АКЦИОНЕРНОЕ ОБЩЕСТВО "АЛЬФА-БАНК"</t>
  </si>
  <si>
    <t xml:space="preserve">Соусканова </t>
  </si>
  <si>
    <t xml:space="preserve">Якимов </t>
  </si>
  <si>
    <t xml:space="preserve">Снегирева </t>
  </si>
  <si>
    <t>Обухова</t>
  </si>
  <si>
    <t xml:space="preserve">Мартын </t>
  </si>
  <si>
    <t xml:space="preserve">Калымова </t>
  </si>
  <si>
    <t xml:space="preserve">Алымова </t>
  </si>
  <si>
    <t xml:space="preserve">Хафизова </t>
  </si>
  <si>
    <t xml:space="preserve">Соколова </t>
  </si>
  <si>
    <t xml:space="preserve">Гаглоева </t>
  </si>
  <si>
    <t xml:space="preserve">Сидорова </t>
  </si>
  <si>
    <t xml:space="preserve">Кулькова </t>
  </si>
  <si>
    <t xml:space="preserve">Гончаренко </t>
  </si>
  <si>
    <t xml:space="preserve">Слудников </t>
  </si>
  <si>
    <t xml:space="preserve">Пересторонина </t>
  </si>
  <si>
    <t xml:space="preserve">Барышева </t>
  </si>
  <si>
    <t xml:space="preserve">Клевакина </t>
  </si>
  <si>
    <t xml:space="preserve">Билетникова </t>
  </si>
  <si>
    <t xml:space="preserve">Артеменко </t>
  </si>
  <si>
    <t xml:space="preserve">Тюленева </t>
  </si>
  <si>
    <t xml:space="preserve">Лось </t>
  </si>
  <si>
    <t xml:space="preserve">Обухова </t>
  </si>
  <si>
    <t xml:space="preserve">Азизов </t>
  </si>
  <si>
    <t xml:space="preserve">Гришечко </t>
  </si>
  <si>
    <t xml:space="preserve">Корень </t>
  </si>
  <si>
    <t xml:space="preserve">Токаревских </t>
  </si>
  <si>
    <t xml:space="preserve">Стасюк </t>
  </si>
  <si>
    <t xml:space="preserve">Соломин </t>
  </si>
  <si>
    <t xml:space="preserve">Кремлева </t>
  </si>
  <si>
    <t xml:space="preserve">Никитенко </t>
  </si>
  <si>
    <t xml:space="preserve">Лапп </t>
  </si>
  <si>
    <t xml:space="preserve">Сухарева </t>
  </si>
  <si>
    <t xml:space="preserve">Саитмаметова </t>
  </si>
  <si>
    <t xml:space="preserve">Беляшникова </t>
  </si>
  <si>
    <t xml:space="preserve">Беляева </t>
  </si>
  <si>
    <t xml:space="preserve">Спирин </t>
  </si>
  <si>
    <t xml:space="preserve">Макуркова </t>
  </si>
  <si>
    <t xml:space="preserve">Полякова </t>
  </si>
  <si>
    <t xml:space="preserve">Мальцева </t>
  </si>
  <si>
    <t>Филимонова</t>
  </si>
  <si>
    <t xml:space="preserve">Ермакова </t>
  </si>
  <si>
    <t xml:space="preserve">Гадеева </t>
  </si>
  <si>
    <t xml:space="preserve">Шемякин </t>
  </si>
  <si>
    <t xml:space="preserve">Николаев </t>
  </si>
  <si>
    <t xml:space="preserve">Белобородова </t>
  </si>
  <si>
    <t xml:space="preserve">Любинина </t>
  </si>
  <si>
    <t xml:space="preserve">Барнева </t>
  </si>
  <si>
    <t xml:space="preserve">Воронова </t>
  </si>
  <si>
    <t xml:space="preserve">Баспанова </t>
  </si>
  <si>
    <t xml:space="preserve">Гаврилова </t>
  </si>
  <si>
    <t xml:space="preserve">Пролякова </t>
  </si>
  <si>
    <t xml:space="preserve">Меньщикова </t>
  </si>
  <si>
    <t xml:space="preserve">Кадочников </t>
  </si>
  <si>
    <t xml:space="preserve">Березовская </t>
  </si>
  <si>
    <t xml:space="preserve">Рахман </t>
  </si>
  <si>
    <t xml:space="preserve">Новикова </t>
  </si>
  <si>
    <t>Соломин</t>
  </si>
  <si>
    <t xml:space="preserve">Белова </t>
  </si>
  <si>
    <t xml:space="preserve">Комарова </t>
  </si>
  <si>
    <t xml:space="preserve">Усачев </t>
  </si>
  <si>
    <t xml:space="preserve">Величко </t>
  </si>
  <si>
    <t xml:space="preserve">Константинова </t>
  </si>
  <si>
    <t xml:space="preserve">Александрова </t>
  </si>
  <si>
    <t xml:space="preserve">Леушневич </t>
  </si>
  <si>
    <t xml:space="preserve">Самара </t>
  </si>
  <si>
    <t xml:space="preserve">Юдинцева </t>
  </si>
  <si>
    <t xml:space="preserve">Поткина </t>
  </si>
  <si>
    <t xml:space="preserve">Вахрамеева </t>
  </si>
  <si>
    <t xml:space="preserve">Летаева </t>
  </si>
  <si>
    <t xml:space="preserve">Пирогова </t>
  </si>
  <si>
    <t xml:space="preserve">Лейер </t>
  </si>
  <si>
    <t xml:space="preserve">Наседкина </t>
  </si>
  <si>
    <t xml:space="preserve">Переладова </t>
  </si>
  <si>
    <t xml:space="preserve">Елисеева </t>
  </si>
  <si>
    <t xml:space="preserve">Кузнецова </t>
  </si>
  <si>
    <t xml:space="preserve">Анкудинова </t>
  </si>
  <si>
    <t xml:space="preserve">Мадеева </t>
  </si>
  <si>
    <t>Прохорова</t>
  </si>
  <si>
    <t xml:space="preserve"> ПАО СБЕРБАНК</t>
  </si>
  <si>
    <t>ПАО СБЕРБАНК</t>
  </si>
  <si>
    <t>ИП Воробьева</t>
  </si>
  <si>
    <t>ИП Белецкая</t>
  </si>
  <si>
    <t>Гулецкая О.В.</t>
  </si>
  <si>
    <t>ООО "Гермес"</t>
  </si>
  <si>
    <t xml:space="preserve">Межрегиональная инспекция Федеральной налоговой службы </t>
  </si>
  <si>
    <t xml:space="preserve">Услуги Банка </t>
  </si>
  <si>
    <t>Услуги зоогостиницы 33600-00 Без налога (НДС)</t>
  </si>
  <si>
    <t>Для оплаты ветеринарных услуг ИП Белецкая (Призвание) 27760-00 Без налога (НДС)</t>
  </si>
  <si>
    <t>Заработная плата директора за вторую половину марта 2023 г. Сумма 7066-00 Без налога (НДС)</t>
  </si>
  <si>
    <t>Оплата зоотоваров по счету № СВ-1741 от 18.04.23г за приобретение товаров Сумма 27043-00 В т.ч. НДС  (20%) 4507-17</t>
  </si>
  <si>
    <t>Услуги зоогостиницы 31500-00 Без налога (НДС)</t>
  </si>
  <si>
    <t>Оплата по счету № Счет № W1233004647 от 18.04.23г. за поставку товаров Сумма 36626-40 В т.ч. НДС  (20%) 6104-40</t>
  </si>
  <si>
    <t>Оплата по счету № СВ-1818 от 24.04.23г за приобретение товаров Сумма 12635-00 В т.ч. НДС  (20%) 2105-83</t>
  </si>
  <si>
    <t>Для зачисления на счет Гулецкой Ольги Викторовны Заработная плата за первую половину Апреля 2023 г. Сумма 7065-00 Без налога (НДС)</t>
  </si>
  <si>
    <t>Для зачисления на счет Гулецкой Ольги Викторовны Перечисление подотчетной суммы Сумма 30000-00 Без налога (НДС)</t>
  </si>
  <si>
    <t>Оплата по счету № 707 от 26.04.2023 за реализацию товаров. Сумма 7168-00 Без налога (НДС)</t>
  </si>
  <si>
    <t>СБЕРБАНК ГРАНТ ФПГ</t>
  </si>
  <si>
    <t>ИП Сучкова</t>
  </si>
  <si>
    <t>ИП Яйлеткан</t>
  </si>
  <si>
    <t>Оплата по акту от 31.03.2023 г. за ветеринарные услуги. Сумма 19200</t>
  </si>
  <si>
    <t>Оплата по счету № 08 от 04.04.2023г за ветеринарные услуги. Сумма 6900</t>
  </si>
  <si>
    <t>Аптека Живика</t>
  </si>
  <si>
    <t>Аптека Биопта</t>
  </si>
  <si>
    <t>Государственное автономное учреждение Тюменской области «Городская станция по борьбе с болезнями животных»</t>
  </si>
  <si>
    <t>4 Лапы</t>
  </si>
  <si>
    <t>Петшоп</t>
  </si>
  <si>
    <t>Живая планета</t>
  </si>
  <si>
    <t>Сытая морда</t>
  </si>
  <si>
    <t>Еаптека</t>
  </si>
  <si>
    <t>ТЦ Лента</t>
  </si>
  <si>
    <t>Ветеринарная клиника Старвет (ИП Старкова)</t>
  </si>
  <si>
    <t>ИП Сучкова Юлия Андреевна</t>
  </si>
  <si>
    <t>ТЦ Окей</t>
  </si>
  <si>
    <t>Зоомагазин "Мой любимчик"</t>
  </si>
  <si>
    <t>AnimalFace</t>
  </si>
  <si>
    <t>Услуги Банка АО "Альфа-Банк"</t>
  </si>
  <si>
    <t>Расчеты через ТУ 2279855422798554\TYUMEN\643\AS ZHIVIKA по чеку 24.04.2023</t>
  </si>
  <si>
    <t>Расчеты через ТУ 1030476710304767\TYUMEN\643\OOO BIOPTA 25 по чеку 24.04.2023</t>
  </si>
  <si>
    <t>Услуги Банка АО "Адьфа-Банк"</t>
  </si>
  <si>
    <t xml:space="preserve">Оплата по счету № СВ-1849 от 25.04.23г за приобретение ветеринарных товаров </t>
  </si>
  <si>
    <t>Расчеты через ТУ 2290082222900822\TYUMEN\643\GAU TO GORSBB по чеку 20.04.2023</t>
  </si>
  <si>
    <t>Расчеты через ТУ \MOSKVA\643\OZON4 по чеку 20.04.2023</t>
  </si>
  <si>
    <t>Расчеты через ТУ 2437138524371385\TYUMEN\643\ZOOMAGAZIN 4 по чеку 17.04.2023</t>
  </si>
  <si>
    <t>Расчеты через ТУ 2325924023259240\TYUMEN\643\PETSHOP по чеку 17.04.2023</t>
  </si>
  <si>
    <t>Расчеты через ТУ 2245403522454035\TYUMEN\643\ZHIVAYA PLANE по чеку 17.04.2023</t>
  </si>
  <si>
    <t>Расчеты через ТУ 9168451691684516\643\TJUMEN\SYTAYA MORDA по чеку 18.04.2023</t>
  </si>
  <si>
    <t>Расчеты через ТУ 2437138424371384\TYUMEN\643\ZOOMAGAZIN 4 по чеку 16.04.2023</t>
  </si>
  <si>
    <t>Расчеты через ТУ 2387304323873043\TYUMEN\643\EAPTEKA по чеку 16.04.2023</t>
  </si>
  <si>
    <t>Расчеты через ТУ 1031172310311723\TYUMEN\643\LENTA 209 по чеку 16.04.2023</t>
  </si>
  <si>
    <t>Оплата по счету № СВ-1734 от 18.04.23г за приобретение товаров Сумма 4680-00</t>
  </si>
  <si>
    <t>Расчеты через ТУ 1131045711310457\TYUMEN\643\LENTA 245 по чеку 16.04.2023</t>
  </si>
  <si>
    <t>Расчеты через ТУ 2132091021320910\ZHUKOVSKIJ\643\ZOOMAGAZIN TY по чеку 14.04.2023</t>
  </si>
  <si>
    <t>Расчеты через ТУ 2387304323873043\TYUMEN\643\EAPTEKA по чеку 13.04.2023</t>
  </si>
  <si>
    <t>Расчеты через ТУ \MOSKVA\643\OZON4 по чеку 14.04.2023</t>
  </si>
  <si>
    <t xml:space="preserve">Оплата по счету № СВ-1674 от 14.04.23г за приобретение товаров Сумма 10896-00 </t>
  </si>
  <si>
    <t>Расчеты через ТУ 2387304323873043\TYUMEN\643\EAPTEKA по чеку 11.04.2023</t>
  </si>
  <si>
    <t>Расчеты через ТУ 4502490145024901\TYUMEN\643\STARVET по чеку 11.04.2023</t>
  </si>
  <si>
    <t>Оплата по счету № 07 от 04.04.2023г за ветеринарные услуги. Сумма 11835-20 Без налога (НДС)</t>
  </si>
  <si>
    <t>Оплата по счету № 3 от 31.03.2023 г. за ветеринарные услуги. Сумма 2465-00 Без налога (НДС)</t>
  </si>
  <si>
    <t>Расчеты через ТУ \MOSKVA\643\OZON4 по чеку 04.04.2023,36N9X9 по карте 477714++++++4532. MCC5262</t>
  </si>
  <si>
    <t>Расчеты через ТУ 1030261110302611\TYUMEN\643\OKEY по чеку 02.04.2023</t>
  </si>
  <si>
    <t>Расчеты через ТУ 2387304323873043\TYUMEN\643\EAPTEKA по чеку 02.04.2023</t>
  </si>
  <si>
    <t>Расчеты через ТУ 1031172110311721\TYUMEN\643\LENTA 209 по чеку 01.04.2023</t>
  </si>
  <si>
    <t>Оплата по счету № СВ-1482 от 04.04.23г за приобретение товаров Сумма 7220-00 В т.ч. НДС  (20%) 1203-33</t>
  </si>
  <si>
    <t>Расчеты через ТУ 2334435523344355\TYUMEN\643\STROITELNYY D по чеку 01.04.2023</t>
  </si>
  <si>
    <t>Расчеты через ТУ 2196585121965851\TYUMEN\643\MOJ LYUBIMCHI по чеку 01.04.2023</t>
  </si>
  <si>
    <t>Оплата по Счету № А-159 от 01.04.2023г за доступ к порталу AnimalFace на 365 дней Сумма 6500-00 Без налога (НДС)</t>
  </si>
  <si>
    <t>Оплата по счету № W1233003945 от 03.04.23г. за поставку товаров Сумма 33075-00 В т.ч. НДС  (20%) 5512-50</t>
  </si>
  <si>
    <t>Оплата по счету № 561 от 03.04.2023 за реализацию товаров. Сумма 2944-00 Без налога (НДС)</t>
  </si>
  <si>
    <t>Оплата по счету № 19-1294489498 от 31.03.2023 по л.с.572001448298 за оказанные услуги в марте 2023г.</t>
  </si>
  <si>
    <t>Оплата по договору  № 37050 от 10.01.2017 за тепловую энергию на 31.03.2023г.</t>
  </si>
  <si>
    <t xml:space="preserve">Оплата по счету № 30859 от 20.03.2023г. за бух.сопровождение в апреле 2023г. </t>
  </si>
  <si>
    <t xml:space="preserve">По Договору №ТО02КО0101006718  за оказание услуг по обращению с твердыми коммунальными отходами за март 2023г. </t>
  </si>
  <si>
    <t>Оплата по договору №8636 на основании УПД № 23033103697/02/501 от 31.03.2023г за электроэнергию</t>
  </si>
  <si>
    <t>Абонентская плата за пакет услуг МСБ. Быстрый рост за период c 01/05/2023 по 31/05/2023.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</si>
</sst>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 xr:uid="{DCCB8CA0-C617-41A0-9C04-AC15A36FC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2"/>
  <sheetViews>
    <sheetView workbookViewId="0">
      <selection activeCell="E140" sqref="E140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3" t="s">
        <v>0</v>
      </c>
      <c r="B1" s="35" t="s">
        <v>1</v>
      </c>
      <c r="C1" s="36" t="s">
        <v>2</v>
      </c>
    </row>
    <row r="2" spans="1:3" x14ac:dyDescent="0.25">
      <c r="A2" s="34"/>
      <c r="B2" s="35"/>
      <c r="C2" s="36"/>
    </row>
    <row r="3" spans="1:3" ht="47.25" x14ac:dyDescent="0.25">
      <c r="A3" s="1">
        <v>45017.181122685317</v>
      </c>
      <c r="B3" s="17">
        <v>1267.5</v>
      </c>
      <c r="C3" s="2" t="s">
        <v>3</v>
      </c>
    </row>
    <row r="4" spans="1:3" ht="47.25" x14ac:dyDescent="0.25">
      <c r="A4" s="1">
        <v>45018.323969907593</v>
      </c>
      <c r="B4" s="18">
        <v>1950</v>
      </c>
      <c r="C4" s="3" t="s">
        <v>3</v>
      </c>
    </row>
    <row r="5" spans="1:3" ht="47.25" x14ac:dyDescent="0.25">
      <c r="A5" s="1">
        <v>45019.148530092556</v>
      </c>
      <c r="B5" s="18">
        <v>97.5</v>
      </c>
      <c r="C5" s="4" t="s">
        <v>3</v>
      </c>
    </row>
    <row r="6" spans="1:3" ht="15.75" x14ac:dyDescent="0.25">
      <c r="A6" s="1">
        <v>45019.826157407369</v>
      </c>
      <c r="B6" s="18">
        <v>150</v>
      </c>
      <c r="C6" s="4" t="s">
        <v>29</v>
      </c>
    </row>
    <row r="7" spans="1:3" ht="15.75" x14ac:dyDescent="0.25">
      <c r="A7" s="5">
        <v>45019.087349536829</v>
      </c>
      <c r="B7" s="18">
        <v>200</v>
      </c>
      <c r="C7" s="4" t="s">
        <v>114</v>
      </c>
    </row>
    <row r="8" spans="1:3" ht="15.75" x14ac:dyDescent="0.25">
      <c r="A8" s="1">
        <v>45019.13766203681</v>
      </c>
      <c r="B8" s="18">
        <v>500</v>
      </c>
      <c r="C8" s="4" t="s">
        <v>30</v>
      </c>
    </row>
    <row r="9" spans="1:3" ht="15.75" x14ac:dyDescent="0.25">
      <c r="A9" s="1">
        <v>45019.179108796176</v>
      </c>
      <c r="B9" s="18">
        <v>500</v>
      </c>
      <c r="C9" s="4" t="s">
        <v>31</v>
      </c>
    </row>
    <row r="10" spans="1:3" ht="15.75" x14ac:dyDescent="0.25">
      <c r="A10" s="1">
        <v>45019.278958333191</v>
      </c>
      <c r="B10" s="18">
        <v>500</v>
      </c>
      <c r="C10" s="4" t="s">
        <v>32</v>
      </c>
    </row>
    <row r="11" spans="1:3" ht="15.75" x14ac:dyDescent="0.25">
      <c r="A11" s="1">
        <v>45019.237916666549</v>
      </c>
      <c r="B11" s="18">
        <v>1500</v>
      </c>
      <c r="C11" s="4" t="s">
        <v>33</v>
      </c>
    </row>
    <row r="12" spans="1:3" ht="15.75" x14ac:dyDescent="0.25">
      <c r="A12" s="1">
        <v>45019.426643518731</v>
      </c>
      <c r="B12" s="18">
        <v>1500</v>
      </c>
      <c r="C12" s="4" t="s">
        <v>115</v>
      </c>
    </row>
    <row r="13" spans="1:3" ht="15.75" x14ac:dyDescent="0.25">
      <c r="A13" s="1">
        <v>45019.561076388694</v>
      </c>
      <c r="B13" s="18">
        <v>1642</v>
      </c>
      <c r="C13" s="4" t="s">
        <v>34</v>
      </c>
    </row>
    <row r="14" spans="1:3" ht="15.75" x14ac:dyDescent="0.25">
      <c r="A14" s="1">
        <v>45020.849409722257</v>
      </c>
      <c r="B14" s="18">
        <v>500</v>
      </c>
      <c r="C14" s="4" t="s">
        <v>35</v>
      </c>
    </row>
    <row r="15" spans="1:3" ht="47.25" x14ac:dyDescent="0.25">
      <c r="A15" s="1">
        <v>45020.177615740802</v>
      </c>
      <c r="B15" s="18">
        <v>975</v>
      </c>
      <c r="C15" s="4" t="s">
        <v>3</v>
      </c>
    </row>
    <row r="16" spans="1:3" ht="47.25" x14ac:dyDescent="0.25">
      <c r="A16" s="1">
        <v>45020.209351852071</v>
      </c>
      <c r="B16" s="18">
        <v>1560</v>
      </c>
      <c r="C16" s="4" t="s">
        <v>3</v>
      </c>
    </row>
    <row r="17" spans="1:3" ht="15.75" x14ac:dyDescent="0.25">
      <c r="A17" s="1">
        <v>45021.556979166809</v>
      </c>
      <c r="B17" s="18">
        <v>150</v>
      </c>
      <c r="C17" s="4" t="s">
        <v>36</v>
      </c>
    </row>
    <row r="18" spans="1:3" ht="15.75" x14ac:dyDescent="0.25">
      <c r="A18" s="1">
        <v>45021.368900462985</v>
      </c>
      <c r="B18" s="18">
        <v>200</v>
      </c>
      <c r="C18" s="4" t="s">
        <v>37</v>
      </c>
    </row>
    <row r="19" spans="1:3" ht="15.75" x14ac:dyDescent="0.25">
      <c r="A19" s="1">
        <v>45021.327222221997</v>
      </c>
      <c r="B19" s="18">
        <v>300</v>
      </c>
      <c r="C19" s="4" t="s">
        <v>38</v>
      </c>
    </row>
    <row r="20" spans="1:3" ht="47.25" x14ac:dyDescent="0.25">
      <c r="A20" s="1">
        <v>45021.178842592519</v>
      </c>
      <c r="B20" s="18">
        <v>780</v>
      </c>
      <c r="C20" s="4" t="s">
        <v>3</v>
      </c>
    </row>
    <row r="21" spans="1:3" ht="15.75" x14ac:dyDescent="0.25">
      <c r="A21" s="1">
        <v>45021.902418981306</v>
      </c>
      <c r="B21" s="18">
        <v>1000</v>
      </c>
      <c r="C21" s="4" t="s">
        <v>39</v>
      </c>
    </row>
    <row r="22" spans="1:3" ht="15.75" x14ac:dyDescent="0.25">
      <c r="A22" s="1">
        <v>45021.312731481623</v>
      </c>
      <c r="B22" s="18">
        <v>2000</v>
      </c>
      <c r="C22" s="4" t="s">
        <v>34</v>
      </c>
    </row>
    <row r="23" spans="1:3" ht="15.75" x14ac:dyDescent="0.25">
      <c r="A23" s="1">
        <v>45021.315023147967</v>
      </c>
      <c r="B23" s="18">
        <v>2000</v>
      </c>
      <c r="C23" s="4" t="s">
        <v>34</v>
      </c>
    </row>
    <row r="24" spans="1:3" ht="47.25" x14ac:dyDescent="0.25">
      <c r="A24" s="1">
        <v>45022.189039351884</v>
      </c>
      <c r="B24" s="18">
        <v>146.25</v>
      </c>
      <c r="C24" s="4" t="s">
        <v>3</v>
      </c>
    </row>
    <row r="25" spans="1:3" ht="15.75" x14ac:dyDescent="0.25">
      <c r="A25" s="1">
        <v>45022.498506944627</v>
      </c>
      <c r="B25" s="18">
        <v>500</v>
      </c>
      <c r="C25" s="4" t="s">
        <v>40</v>
      </c>
    </row>
    <row r="26" spans="1:3" ht="15.75" x14ac:dyDescent="0.25">
      <c r="A26" s="1">
        <v>45022.662129629403</v>
      </c>
      <c r="B26" s="18">
        <v>500</v>
      </c>
      <c r="C26" s="4" t="s">
        <v>41</v>
      </c>
    </row>
    <row r="27" spans="1:3" ht="15.75" x14ac:dyDescent="0.25">
      <c r="A27" s="1">
        <v>45022.816412037238</v>
      </c>
      <c r="B27" s="18">
        <v>1000</v>
      </c>
      <c r="C27" s="4" t="s">
        <v>42</v>
      </c>
    </row>
    <row r="28" spans="1:3" ht="47.25" x14ac:dyDescent="0.25">
      <c r="A28" s="1">
        <v>45023.27226851834</v>
      </c>
      <c r="B28" s="18">
        <v>146.25</v>
      </c>
      <c r="C28" s="4" t="s">
        <v>3</v>
      </c>
    </row>
    <row r="29" spans="1:3" ht="15.75" x14ac:dyDescent="0.25">
      <c r="A29" s="1">
        <v>45023.405138888862</v>
      </c>
      <c r="B29" s="18">
        <v>300</v>
      </c>
      <c r="C29" s="4" t="s">
        <v>43</v>
      </c>
    </row>
    <row r="30" spans="1:3" ht="15.75" x14ac:dyDescent="0.25">
      <c r="A30" s="1">
        <v>45023.093807870522</v>
      </c>
      <c r="B30" s="18">
        <v>500</v>
      </c>
      <c r="C30" s="4" t="s">
        <v>44</v>
      </c>
    </row>
    <row r="31" spans="1:3" ht="15.75" x14ac:dyDescent="0.25">
      <c r="A31" s="1">
        <v>45023.683784722351</v>
      </c>
      <c r="B31" s="18">
        <v>500</v>
      </c>
      <c r="C31" s="4" t="s">
        <v>45</v>
      </c>
    </row>
    <row r="32" spans="1:3" ht="47.25" x14ac:dyDescent="0.25">
      <c r="A32" s="1">
        <v>45023.199988425709</v>
      </c>
      <c r="B32" s="18">
        <v>585</v>
      </c>
      <c r="C32" s="4" t="s">
        <v>3</v>
      </c>
    </row>
    <row r="33" spans="1:3" ht="15.75" x14ac:dyDescent="0.25">
      <c r="A33" s="1">
        <v>45023.720613426063</v>
      </c>
      <c r="B33" s="18">
        <v>1200</v>
      </c>
      <c r="C33" s="4" t="s">
        <v>46</v>
      </c>
    </row>
    <row r="34" spans="1:3" ht="15.75" x14ac:dyDescent="0.25">
      <c r="A34" s="1">
        <v>45023.722500000149</v>
      </c>
      <c r="B34" s="18">
        <v>1550</v>
      </c>
      <c r="C34" s="4" t="s">
        <v>46</v>
      </c>
    </row>
    <row r="35" spans="1:3" ht="47.25" x14ac:dyDescent="0.25">
      <c r="A35" s="1">
        <v>45024.163773148321</v>
      </c>
      <c r="B35" s="18">
        <v>487.5</v>
      </c>
      <c r="C35" s="4" t="s">
        <v>3</v>
      </c>
    </row>
    <row r="36" spans="1:3" ht="15.75" x14ac:dyDescent="0.25">
      <c r="A36" s="1">
        <v>45026.76608796278</v>
      </c>
      <c r="B36" s="18">
        <v>250</v>
      </c>
      <c r="C36" s="4" t="s">
        <v>47</v>
      </c>
    </row>
    <row r="37" spans="1:3" ht="15.75" x14ac:dyDescent="0.25">
      <c r="A37" s="1">
        <v>45026.253634259105</v>
      </c>
      <c r="B37" s="18">
        <v>300</v>
      </c>
      <c r="C37" s="4" t="s">
        <v>48</v>
      </c>
    </row>
    <row r="38" spans="1:3" ht="15.75" x14ac:dyDescent="0.25">
      <c r="A38" s="1">
        <v>45026.976736111101</v>
      </c>
      <c r="B38" s="18">
        <v>350</v>
      </c>
      <c r="C38" s="4" t="s">
        <v>49</v>
      </c>
    </row>
    <row r="39" spans="1:3" ht="15.75" x14ac:dyDescent="0.25">
      <c r="A39" s="1">
        <v>45026.179884259123</v>
      </c>
      <c r="B39" s="18">
        <v>500</v>
      </c>
      <c r="C39" s="4" t="s">
        <v>50</v>
      </c>
    </row>
    <row r="40" spans="1:3" ht="15.75" x14ac:dyDescent="0.25">
      <c r="A40" s="1">
        <v>45026.930833333172</v>
      </c>
      <c r="B40" s="18">
        <v>500</v>
      </c>
      <c r="C40" s="4" t="s">
        <v>51</v>
      </c>
    </row>
    <row r="41" spans="1:3" ht="15.75" x14ac:dyDescent="0.25">
      <c r="A41" s="1">
        <v>45026.643506944645</v>
      </c>
      <c r="B41" s="18">
        <v>800</v>
      </c>
      <c r="C41" s="4" t="s">
        <v>116</v>
      </c>
    </row>
    <row r="42" spans="1:3" ht="15.75" x14ac:dyDescent="0.25">
      <c r="A42" s="1">
        <v>45026.495983796194</v>
      </c>
      <c r="B42" s="18">
        <v>1000</v>
      </c>
      <c r="C42" s="4" t="s">
        <v>52</v>
      </c>
    </row>
    <row r="43" spans="1:3" ht="15.75" x14ac:dyDescent="0.25">
      <c r="A43" s="1">
        <v>45026.748333333526</v>
      </c>
      <c r="B43" s="18">
        <v>1600</v>
      </c>
      <c r="C43" s="4" t="s">
        <v>53</v>
      </c>
    </row>
    <row r="44" spans="1:3" ht="15.75" x14ac:dyDescent="0.25">
      <c r="A44" s="1">
        <v>45026.531643518712</v>
      </c>
      <c r="B44" s="18">
        <v>4000</v>
      </c>
      <c r="C44" s="4" t="s">
        <v>117</v>
      </c>
    </row>
    <row r="45" spans="1:3" ht="15.75" x14ac:dyDescent="0.25">
      <c r="A45" s="1">
        <v>45027.331793981604</v>
      </c>
      <c r="B45" s="18">
        <v>100</v>
      </c>
      <c r="C45" s="4" t="s">
        <v>54</v>
      </c>
    </row>
    <row r="46" spans="1:3" ht="15.75" x14ac:dyDescent="0.25">
      <c r="A46" s="1">
        <v>45027.439282407518</v>
      </c>
      <c r="B46" s="18">
        <v>200</v>
      </c>
      <c r="C46" s="4" t="s">
        <v>55</v>
      </c>
    </row>
    <row r="47" spans="1:3" ht="15.75" x14ac:dyDescent="0.25">
      <c r="A47" s="1">
        <v>45027.046817129478</v>
      </c>
      <c r="B47" s="18">
        <v>300</v>
      </c>
      <c r="C47" s="4" t="s">
        <v>56</v>
      </c>
    </row>
    <row r="48" spans="1:3" ht="15.75" x14ac:dyDescent="0.25">
      <c r="A48" s="1">
        <v>45027.288854166865</v>
      </c>
      <c r="B48" s="18">
        <v>300</v>
      </c>
      <c r="C48" s="4" t="s">
        <v>38</v>
      </c>
    </row>
    <row r="49" spans="1:3" ht="47.25" x14ac:dyDescent="0.25">
      <c r="A49" s="1">
        <v>45027.199421296362</v>
      </c>
      <c r="B49" s="18">
        <v>975</v>
      </c>
      <c r="C49" s="4" t="s">
        <v>3</v>
      </c>
    </row>
    <row r="50" spans="1:3" ht="15.75" x14ac:dyDescent="0.25">
      <c r="A50" s="1">
        <v>45027.33155092597</v>
      </c>
      <c r="B50" s="18">
        <v>1000</v>
      </c>
      <c r="C50" s="4" t="s">
        <v>57</v>
      </c>
    </row>
    <row r="51" spans="1:3" ht="47.25" x14ac:dyDescent="0.25">
      <c r="A51" s="1">
        <v>45027.237280092668</v>
      </c>
      <c r="B51" s="18">
        <v>9750</v>
      </c>
      <c r="C51" s="4" t="s">
        <v>3</v>
      </c>
    </row>
    <row r="52" spans="1:3" ht="15.75" x14ac:dyDescent="0.25">
      <c r="A52" s="1">
        <v>45028.889780092519</v>
      </c>
      <c r="B52" s="18">
        <v>100</v>
      </c>
      <c r="C52" s="4" t="s">
        <v>43</v>
      </c>
    </row>
    <row r="53" spans="1:3" ht="15.75" x14ac:dyDescent="0.25">
      <c r="A53" s="1">
        <v>45028.895462962799</v>
      </c>
      <c r="B53" s="18">
        <v>100</v>
      </c>
      <c r="C53" s="4" t="s">
        <v>43</v>
      </c>
    </row>
    <row r="54" spans="1:3" ht="15.75" x14ac:dyDescent="0.25">
      <c r="A54" s="1">
        <v>45028.895567129832</v>
      </c>
      <c r="B54" s="18">
        <v>100</v>
      </c>
      <c r="C54" s="4" t="s">
        <v>43</v>
      </c>
    </row>
    <row r="55" spans="1:3" ht="15.75" x14ac:dyDescent="0.25">
      <c r="A55" s="1">
        <v>45028.898703703657</v>
      </c>
      <c r="B55" s="18">
        <v>100</v>
      </c>
      <c r="C55" s="4" t="s">
        <v>43</v>
      </c>
    </row>
    <row r="56" spans="1:3" ht="15.75" x14ac:dyDescent="0.25">
      <c r="A56" s="1">
        <v>45028.682199073955</v>
      </c>
      <c r="B56" s="18">
        <v>300</v>
      </c>
      <c r="C56" s="4" t="s">
        <v>58</v>
      </c>
    </row>
    <row r="57" spans="1:3" ht="15.75" x14ac:dyDescent="0.25">
      <c r="A57" s="1">
        <v>45028.919247685</v>
      </c>
      <c r="B57" s="18">
        <v>300</v>
      </c>
      <c r="C57" s="4" t="s">
        <v>57</v>
      </c>
    </row>
    <row r="58" spans="1:3" ht="15.75" x14ac:dyDescent="0.25">
      <c r="A58" s="1">
        <v>45028.813414352015</v>
      </c>
      <c r="B58" s="18">
        <v>500</v>
      </c>
      <c r="C58" s="4" t="s">
        <v>118</v>
      </c>
    </row>
    <row r="59" spans="1:3" ht="15.75" x14ac:dyDescent="0.25">
      <c r="A59" s="1">
        <v>45028.775277777575</v>
      </c>
      <c r="B59" s="18">
        <v>700</v>
      </c>
      <c r="C59" s="4" t="s">
        <v>59</v>
      </c>
    </row>
    <row r="60" spans="1:3" ht="15.75" x14ac:dyDescent="0.25">
      <c r="A60" s="1">
        <v>45028.717974537052</v>
      </c>
      <c r="B60" s="18">
        <v>800</v>
      </c>
      <c r="C60" s="4" t="s">
        <v>60</v>
      </c>
    </row>
    <row r="61" spans="1:3" ht="15.75" x14ac:dyDescent="0.25">
      <c r="A61" s="1">
        <v>45028.877071759198</v>
      </c>
      <c r="B61" s="18">
        <v>1000</v>
      </c>
      <c r="C61" s="4" t="s">
        <v>61</v>
      </c>
    </row>
    <row r="62" spans="1:3" ht="15.75" x14ac:dyDescent="0.25">
      <c r="A62" s="1">
        <v>45028.971585648134</v>
      </c>
      <c r="B62" s="18">
        <v>2000</v>
      </c>
      <c r="C62" s="4" t="s">
        <v>62</v>
      </c>
    </row>
    <row r="63" spans="1:3" ht="15.75" x14ac:dyDescent="0.25">
      <c r="A63" s="1">
        <v>45029.890706018545</v>
      </c>
      <c r="B63" s="18">
        <v>250</v>
      </c>
      <c r="C63" s="4" t="s">
        <v>63</v>
      </c>
    </row>
    <row r="64" spans="1:3" ht="15.75" x14ac:dyDescent="0.25">
      <c r="A64" s="1">
        <v>45029.295821759384</v>
      </c>
      <c r="B64" s="18">
        <v>1000</v>
      </c>
      <c r="C64" s="4" t="s">
        <v>119</v>
      </c>
    </row>
    <row r="65" spans="1:3" ht="15.75" x14ac:dyDescent="0.25">
      <c r="A65" s="1">
        <v>45029.503703703638</v>
      </c>
      <c r="B65" s="18">
        <v>1000</v>
      </c>
      <c r="C65" s="4" t="s">
        <v>64</v>
      </c>
    </row>
    <row r="66" spans="1:3" ht="15.75" x14ac:dyDescent="0.25">
      <c r="A66" s="1">
        <v>45029.775104166474</v>
      </c>
      <c r="B66" s="18">
        <v>2500</v>
      </c>
      <c r="C66" s="4" t="s">
        <v>120</v>
      </c>
    </row>
    <row r="67" spans="1:3" ht="15.75" x14ac:dyDescent="0.25">
      <c r="A67" s="1">
        <v>45030.715937499888</v>
      </c>
      <c r="B67" s="18">
        <v>100</v>
      </c>
      <c r="C67" s="4" t="s">
        <v>65</v>
      </c>
    </row>
    <row r="68" spans="1:3" ht="15.75" x14ac:dyDescent="0.25">
      <c r="A68" s="1">
        <v>45030.799039351754</v>
      </c>
      <c r="B68" s="18">
        <v>150</v>
      </c>
      <c r="C68" s="4" t="s">
        <v>36</v>
      </c>
    </row>
    <row r="69" spans="1:3" ht="15.75" x14ac:dyDescent="0.25">
      <c r="A69" s="1">
        <v>45030.86443287041</v>
      </c>
      <c r="B69" s="18">
        <v>200</v>
      </c>
      <c r="C69" s="4" t="s">
        <v>66</v>
      </c>
    </row>
    <row r="70" spans="1:3" ht="15.75" x14ac:dyDescent="0.25">
      <c r="A70" s="1">
        <v>45030.50973379612</v>
      </c>
      <c r="B70" s="18">
        <v>300</v>
      </c>
      <c r="C70" s="4" t="s">
        <v>67</v>
      </c>
    </row>
    <row r="71" spans="1:3" ht="47.25" x14ac:dyDescent="0.25">
      <c r="A71" s="1">
        <v>45030.228796296287</v>
      </c>
      <c r="B71" s="18">
        <v>487.5</v>
      </c>
      <c r="C71" s="4" t="s">
        <v>3</v>
      </c>
    </row>
    <row r="72" spans="1:3" ht="15.75" x14ac:dyDescent="0.25">
      <c r="A72" s="1">
        <v>45030.302974537015</v>
      </c>
      <c r="B72" s="18">
        <v>500</v>
      </c>
      <c r="C72" s="4" t="s">
        <v>68</v>
      </c>
    </row>
    <row r="73" spans="1:3" ht="15.75" x14ac:dyDescent="0.25">
      <c r="A73" s="1">
        <v>45030.461759259459</v>
      </c>
      <c r="B73" s="18">
        <v>500</v>
      </c>
      <c r="C73" s="4" t="s">
        <v>69</v>
      </c>
    </row>
    <row r="74" spans="1:3" ht="15.75" x14ac:dyDescent="0.25">
      <c r="A74" s="1">
        <v>45030.61706018541</v>
      </c>
      <c r="B74" s="18">
        <v>500</v>
      </c>
      <c r="C74" s="4" t="s">
        <v>70</v>
      </c>
    </row>
    <row r="75" spans="1:3" ht="15.75" x14ac:dyDescent="0.25">
      <c r="A75" s="1">
        <v>45030.762789351866</v>
      </c>
      <c r="B75" s="18">
        <v>500</v>
      </c>
      <c r="C75" s="4" t="s">
        <v>71</v>
      </c>
    </row>
    <row r="76" spans="1:3" ht="15.75" x14ac:dyDescent="0.25">
      <c r="A76" s="1">
        <v>45030.528333333321</v>
      </c>
      <c r="B76" s="18">
        <v>1000</v>
      </c>
      <c r="C76" s="4" t="s">
        <v>72</v>
      </c>
    </row>
    <row r="77" spans="1:3" ht="15.75" x14ac:dyDescent="0.25">
      <c r="A77" s="1">
        <v>45030.815416666679</v>
      </c>
      <c r="B77" s="18">
        <v>1750</v>
      </c>
      <c r="C77" s="4" t="s">
        <v>121</v>
      </c>
    </row>
    <row r="78" spans="1:3" ht="15.75" x14ac:dyDescent="0.25">
      <c r="A78" s="1">
        <v>45030.977245370392</v>
      </c>
      <c r="B78" s="18">
        <v>2500</v>
      </c>
      <c r="C78" s="4" t="s">
        <v>73</v>
      </c>
    </row>
    <row r="79" spans="1:3" ht="31.5" x14ac:dyDescent="0.25">
      <c r="A79" s="1">
        <v>45030.531076388899</v>
      </c>
      <c r="B79" s="18">
        <v>60000</v>
      </c>
      <c r="C79" s="4" t="s">
        <v>16</v>
      </c>
    </row>
    <row r="80" spans="1:3" ht="47.25" x14ac:dyDescent="0.25">
      <c r="A80" s="1">
        <v>45031.177662036847</v>
      </c>
      <c r="B80" s="18">
        <v>11212.5</v>
      </c>
      <c r="C80" s="4" t="s">
        <v>3</v>
      </c>
    </row>
    <row r="81" spans="1:3" ht="15.75" x14ac:dyDescent="0.25">
      <c r="A81" s="1">
        <v>45033.759039351717</v>
      </c>
      <c r="B81" s="18">
        <v>200</v>
      </c>
      <c r="C81" s="4" t="s">
        <v>74</v>
      </c>
    </row>
    <row r="82" spans="1:3" ht="15.75" x14ac:dyDescent="0.25">
      <c r="A82" s="1">
        <v>45033.762430555653</v>
      </c>
      <c r="B82" s="18">
        <v>300</v>
      </c>
      <c r="C82" s="4" t="s">
        <v>75</v>
      </c>
    </row>
    <row r="83" spans="1:3" ht="15.75" x14ac:dyDescent="0.25">
      <c r="A83" s="1">
        <v>45033.156597222202</v>
      </c>
      <c r="B83" s="18">
        <v>500</v>
      </c>
      <c r="C83" s="4" t="s">
        <v>76</v>
      </c>
    </row>
    <row r="84" spans="1:3" ht="15.75" x14ac:dyDescent="0.25">
      <c r="A84" s="1">
        <v>45033.188414352015</v>
      </c>
      <c r="B84" s="18">
        <v>500</v>
      </c>
      <c r="C84" s="4" t="s">
        <v>122</v>
      </c>
    </row>
    <row r="85" spans="1:3" ht="15.75" x14ac:dyDescent="0.25">
      <c r="A85" s="1">
        <v>45033.196446759161</v>
      </c>
      <c r="B85" s="18">
        <v>500</v>
      </c>
      <c r="C85" s="4" t="s">
        <v>77</v>
      </c>
    </row>
    <row r="86" spans="1:3" ht="15.75" x14ac:dyDescent="0.25">
      <c r="A86" s="1">
        <v>45033.708946759347</v>
      </c>
      <c r="B86" s="18">
        <v>500</v>
      </c>
      <c r="C86" s="4" t="s">
        <v>78</v>
      </c>
    </row>
    <row r="87" spans="1:3" ht="15.75" x14ac:dyDescent="0.25">
      <c r="A87" s="1">
        <v>45033.70587962959</v>
      </c>
      <c r="B87" s="18">
        <v>500</v>
      </c>
      <c r="C87" s="4" t="s">
        <v>79</v>
      </c>
    </row>
    <row r="88" spans="1:3" ht="15.75" x14ac:dyDescent="0.25">
      <c r="A88" s="1">
        <v>45033.714178240858</v>
      </c>
      <c r="B88" s="18">
        <v>500</v>
      </c>
      <c r="C88" s="4" t="s">
        <v>80</v>
      </c>
    </row>
    <row r="89" spans="1:3" ht="15.75" x14ac:dyDescent="0.25">
      <c r="A89" s="1">
        <v>45033.729976851959</v>
      </c>
      <c r="B89" s="18">
        <v>500</v>
      </c>
      <c r="C89" s="4" t="s">
        <v>81</v>
      </c>
    </row>
    <row r="90" spans="1:3" ht="15.75" x14ac:dyDescent="0.25">
      <c r="A90" s="1">
        <v>45033.245752315037</v>
      </c>
      <c r="B90" s="18">
        <v>1000</v>
      </c>
      <c r="C90" s="4" t="s">
        <v>82</v>
      </c>
    </row>
    <row r="91" spans="1:3" ht="15.75" x14ac:dyDescent="0.25">
      <c r="A91" s="1">
        <v>45033.693240740802</v>
      </c>
      <c r="B91" s="18">
        <v>1000</v>
      </c>
      <c r="C91" s="4" t="s">
        <v>83</v>
      </c>
    </row>
    <row r="92" spans="1:3" ht="15.75" x14ac:dyDescent="0.25">
      <c r="A92" s="1">
        <v>45033.741620370187</v>
      </c>
      <c r="B92" s="18">
        <v>1000</v>
      </c>
      <c r="C92" s="4" t="s">
        <v>84</v>
      </c>
    </row>
    <row r="93" spans="1:3" ht="15.75" x14ac:dyDescent="0.25">
      <c r="A93" s="1">
        <v>45033.89697916666</v>
      </c>
      <c r="B93" s="18">
        <v>1000</v>
      </c>
      <c r="C93" s="4" t="s">
        <v>85</v>
      </c>
    </row>
    <row r="94" spans="1:3" ht="15.75" x14ac:dyDescent="0.25">
      <c r="A94" s="1">
        <v>45033.8125</v>
      </c>
      <c r="B94" s="18">
        <v>1000</v>
      </c>
      <c r="C94" s="4" t="s">
        <v>86</v>
      </c>
    </row>
    <row r="95" spans="1:3" ht="47.25" x14ac:dyDescent="0.25">
      <c r="A95" s="1">
        <v>45033.199432870373</v>
      </c>
      <c r="B95" s="18">
        <v>1170</v>
      </c>
      <c r="C95" s="4" t="s">
        <v>3</v>
      </c>
    </row>
    <row r="96" spans="1:3" ht="15.75" x14ac:dyDescent="0.25">
      <c r="A96" s="1">
        <v>45033.19577546278</v>
      </c>
      <c r="B96" s="18">
        <v>2000</v>
      </c>
      <c r="C96" s="4" t="s">
        <v>87</v>
      </c>
    </row>
    <row r="97" spans="1:3" ht="15.75" x14ac:dyDescent="0.25">
      <c r="A97" s="1">
        <v>45033.378599537071</v>
      </c>
      <c r="B97" s="18">
        <v>2000</v>
      </c>
      <c r="C97" s="4" t="s">
        <v>88</v>
      </c>
    </row>
    <row r="98" spans="1:3" ht="15.75" x14ac:dyDescent="0.25">
      <c r="A98" s="1">
        <v>45033.781793981325</v>
      </c>
      <c r="B98" s="18">
        <v>3000</v>
      </c>
      <c r="C98" s="4" t="s">
        <v>89</v>
      </c>
    </row>
    <row r="99" spans="1:3" ht="15.75" x14ac:dyDescent="0.25">
      <c r="A99" s="1">
        <v>45034.76695601875</v>
      </c>
      <c r="B99" s="18">
        <v>200</v>
      </c>
      <c r="C99" s="4" t="s">
        <v>90</v>
      </c>
    </row>
    <row r="100" spans="1:3" ht="15.75" x14ac:dyDescent="0.25">
      <c r="A100" s="1">
        <v>45034.645300925709</v>
      </c>
      <c r="B100" s="18">
        <v>300</v>
      </c>
      <c r="C100" s="4" t="s">
        <v>91</v>
      </c>
    </row>
    <row r="101" spans="1:3" ht="47.25" x14ac:dyDescent="0.25">
      <c r="A101" s="1">
        <v>45034.168391203508</v>
      </c>
      <c r="B101" s="18">
        <v>487.5</v>
      </c>
      <c r="C101" s="4" t="s">
        <v>3</v>
      </c>
    </row>
    <row r="102" spans="1:3" ht="15.75" x14ac:dyDescent="0.25">
      <c r="A102" s="1">
        <v>45034.899571759161</v>
      </c>
      <c r="B102" s="18">
        <v>500</v>
      </c>
      <c r="C102" s="4" t="s">
        <v>92</v>
      </c>
    </row>
    <row r="103" spans="1:3" ht="15.75" x14ac:dyDescent="0.25">
      <c r="A103" s="1">
        <v>45034.770613425877</v>
      </c>
      <c r="B103" s="18">
        <v>600</v>
      </c>
      <c r="C103" s="4" t="s">
        <v>93</v>
      </c>
    </row>
    <row r="104" spans="1:3" ht="15.75" x14ac:dyDescent="0.25">
      <c r="A104" s="1">
        <v>45034.540578703862</v>
      </c>
      <c r="B104" s="18">
        <v>1500</v>
      </c>
      <c r="C104" s="4" t="s">
        <v>40</v>
      </c>
    </row>
    <row r="105" spans="1:3" ht="15.75" x14ac:dyDescent="0.25">
      <c r="A105" s="1">
        <v>45034.722685185261</v>
      </c>
      <c r="B105" s="18">
        <v>1500</v>
      </c>
      <c r="C105" s="4" t="s">
        <v>94</v>
      </c>
    </row>
    <row r="106" spans="1:3" ht="47.25" x14ac:dyDescent="0.25">
      <c r="A106" s="1">
        <v>45034.208703703713</v>
      </c>
      <c r="B106" s="18">
        <v>2242.5</v>
      </c>
      <c r="C106" s="4" t="s">
        <v>3</v>
      </c>
    </row>
    <row r="107" spans="1:3" ht="15.75" x14ac:dyDescent="0.25">
      <c r="A107" s="1">
        <v>45035.400555555709</v>
      </c>
      <c r="B107" s="18">
        <v>100</v>
      </c>
      <c r="C107" s="4" t="s">
        <v>38</v>
      </c>
    </row>
    <row r="108" spans="1:3" ht="15.75" x14ac:dyDescent="0.25">
      <c r="A108" s="1">
        <v>45035.631770833395</v>
      </c>
      <c r="B108" s="18">
        <v>200</v>
      </c>
      <c r="C108" s="4" t="s">
        <v>95</v>
      </c>
    </row>
    <row r="109" spans="1:3" ht="47.25" x14ac:dyDescent="0.25">
      <c r="A109" s="1">
        <v>45035.174374999944</v>
      </c>
      <c r="B109" s="18">
        <v>292.5</v>
      </c>
      <c r="C109" s="4" t="s">
        <v>3</v>
      </c>
    </row>
    <row r="110" spans="1:3" ht="15.75" x14ac:dyDescent="0.25">
      <c r="A110" s="1">
        <v>45035.773842592724</v>
      </c>
      <c r="B110" s="18">
        <v>300</v>
      </c>
      <c r="C110" s="4" t="s">
        <v>96</v>
      </c>
    </row>
    <row r="111" spans="1:3" ht="15.75" x14ac:dyDescent="0.25">
      <c r="A111" s="1">
        <v>45035.444826388732</v>
      </c>
      <c r="B111" s="18">
        <v>500</v>
      </c>
      <c r="C111" s="4" t="s">
        <v>41</v>
      </c>
    </row>
    <row r="112" spans="1:3" ht="15.75" x14ac:dyDescent="0.25">
      <c r="A112" s="1">
        <v>45035.503842592705</v>
      </c>
      <c r="B112" s="18">
        <v>500</v>
      </c>
      <c r="C112" s="4" t="s">
        <v>97</v>
      </c>
    </row>
    <row r="113" spans="1:3" ht="78.75" x14ac:dyDescent="0.25">
      <c r="A113" s="1">
        <v>45035.218784722034</v>
      </c>
      <c r="B113" s="18">
        <v>2437.5</v>
      </c>
      <c r="C113" s="4" t="s">
        <v>98</v>
      </c>
    </row>
    <row r="114" spans="1:3" ht="15.75" x14ac:dyDescent="0.25">
      <c r="A114" s="1">
        <v>45036.872731481679</v>
      </c>
      <c r="B114" s="18">
        <v>500</v>
      </c>
      <c r="C114" s="4" t="s">
        <v>99</v>
      </c>
    </row>
    <row r="115" spans="1:3" ht="15.75" x14ac:dyDescent="0.25">
      <c r="A115" s="1">
        <v>45036.847569444217</v>
      </c>
      <c r="B115" s="18">
        <v>500</v>
      </c>
      <c r="C115" s="4" t="s">
        <v>100</v>
      </c>
    </row>
    <row r="116" spans="1:3" ht="78.75" x14ac:dyDescent="0.25">
      <c r="A116" s="1">
        <v>45036.218993055634</v>
      </c>
      <c r="B116" s="18">
        <v>975</v>
      </c>
      <c r="C116" s="4" t="s">
        <v>98</v>
      </c>
    </row>
    <row r="117" spans="1:3" ht="15.75" x14ac:dyDescent="0.25">
      <c r="A117" s="1">
        <v>45036.738310185261</v>
      </c>
      <c r="B117" s="18">
        <v>1000</v>
      </c>
      <c r="C117" s="4" t="s">
        <v>128</v>
      </c>
    </row>
    <row r="118" spans="1:3" ht="15.75" x14ac:dyDescent="0.25">
      <c r="A118" s="1">
        <v>45037.708865740802</v>
      </c>
      <c r="B118" s="18">
        <v>200</v>
      </c>
      <c r="C118" s="4" t="s">
        <v>101</v>
      </c>
    </row>
    <row r="119" spans="1:3" ht="15.75" x14ac:dyDescent="0.25">
      <c r="A119" s="1">
        <v>45037.689675925765</v>
      </c>
      <c r="B119" s="18">
        <v>1000</v>
      </c>
      <c r="C119" s="4" t="s">
        <v>127</v>
      </c>
    </row>
    <row r="120" spans="1:3" ht="47.25" x14ac:dyDescent="0.25">
      <c r="A120" s="1">
        <v>45037.240763888694</v>
      </c>
      <c r="B120" s="18">
        <v>2047.5</v>
      </c>
      <c r="C120" s="4" t="s">
        <v>3</v>
      </c>
    </row>
    <row r="121" spans="1:3" ht="15.75" x14ac:dyDescent="0.25">
      <c r="A121" s="1">
        <v>45037.454710647929</v>
      </c>
      <c r="B121" s="18">
        <v>2800</v>
      </c>
      <c r="C121" s="4" t="s">
        <v>126</v>
      </c>
    </row>
    <row r="122" spans="1:3" ht="47.25" x14ac:dyDescent="0.25">
      <c r="A122" s="1">
        <v>45039.310914352071</v>
      </c>
      <c r="B122" s="18">
        <v>975</v>
      </c>
      <c r="C122" s="4" t="s">
        <v>3</v>
      </c>
    </row>
    <row r="123" spans="1:3" ht="15.75" x14ac:dyDescent="0.25">
      <c r="A123" s="5">
        <v>45040.21937499987</v>
      </c>
      <c r="B123" s="30">
        <v>100</v>
      </c>
      <c r="C123" s="31" t="s">
        <v>102</v>
      </c>
    </row>
    <row r="124" spans="1:3" ht="15.75" x14ac:dyDescent="0.25">
      <c r="A124" s="22">
        <v>45040.479282407556</v>
      </c>
      <c r="B124" s="23">
        <v>200</v>
      </c>
      <c r="C124" s="2" t="s">
        <v>125</v>
      </c>
    </row>
    <row r="125" spans="1:3" ht="15.75" x14ac:dyDescent="0.25">
      <c r="A125" s="22">
        <v>45040.217152777594</v>
      </c>
      <c r="B125" s="23">
        <v>300</v>
      </c>
      <c r="C125" s="2" t="s">
        <v>103</v>
      </c>
    </row>
    <row r="126" spans="1:3" ht="15.75" x14ac:dyDescent="0.25">
      <c r="A126" s="22">
        <v>45040.245439814869</v>
      </c>
      <c r="B126" s="23">
        <v>400</v>
      </c>
      <c r="C126" s="2" t="s">
        <v>104</v>
      </c>
    </row>
    <row r="127" spans="1:3" ht="15.75" x14ac:dyDescent="0.25">
      <c r="A127" s="22">
        <v>45040.188854166772</v>
      </c>
      <c r="B127" s="23">
        <v>500</v>
      </c>
      <c r="C127" s="2" t="s">
        <v>70</v>
      </c>
    </row>
    <row r="128" spans="1:3" ht="15.75" x14ac:dyDescent="0.25">
      <c r="A128" s="22">
        <v>45040.86781249987</v>
      </c>
      <c r="B128" s="23">
        <v>500</v>
      </c>
      <c r="C128" s="2" t="s">
        <v>124</v>
      </c>
    </row>
    <row r="129" spans="1:3" ht="15.75" x14ac:dyDescent="0.25">
      <c r="A129" s="22">
        <v>45040.154282407369</v>
      </c>
      <c r="B129" s="23">
        <v>800</v>
      </c>
      <c r="C129" s="2" t="s">
        <v>123</v>
      </c>
    </row>
    <row r="130" spans="1:3" ht="47.25" x14ac:dyDescent="0.25">
      <c r="A130" s="22">
        <v>45040.194398147985</v>
      </c>
      <c r="B130" s="23">
        <v>975</v>
      </c>
      <c r="C130" s="2" t="s">
        <v>3</v>
      </c>
    </row>
    <row r="131" spans="1:3" ht="15.75" x14ac:dyDescent="0.25">
      <c r="A131" s="22">
        <v>45040.15266203694</v>
      </c>
      <c r="B131" s="23">
        <v>1000</v>
      </c>
      <c r="C131" s="2" t="s">
        <v>105</v>
      </c>
    </row>
    <row r="132" spans="1:3" ht="15.75" x14ac:dyDescent="0.25">
      <c r="A132" s="22">
        <v>45040.152928240597</v>
      </c>
      <c r="B132" s="23">
        <v>1000</v>
      </c>
      <c r="C132" s="2" t="s">
        <v>104</v>
      </c>
    </row>
    <row r="133" spans="1:3" ht="15.75" x14ac:dyDescent="0.25">
      <c r="A133" s="22">
        <v>45040.169224536978</v>
      </c>
      <c r="B133" s="23">
        <v>1000</v>
      </c>
      <c r="C133" s="2" t="s">
        <v>106</v>
      </c>
    </row>
    <row r="134" spans="1:3" ht="15.75" x14ac:dyDescent="0.25">
      <c r="A134" s="22">
        <v>45041.558888888918</v>
      </c>
      <c r="B134" s="23">
        <v>150</v>
      </c>
      <c r="C134" s="2" t="s">
        <v>104</v>
      </c>
    </row>
    <row r="135" spans="1:3" ht="47.25" x14ac:dyDescent="0.25">
      <c r="A135" s="22">
        <v>45041.227581018582</v>
      </c>
      <c r="B135" s="23">
        <v>487.5</v>
      </c>
      <c r="C135" s="2" t="s">
        <v>3</v>
      </c>
    </row>
    <row r="136" spans="1:3" ht="15.75" x14ac:dyDescent="0.25">
      <c r="A136" s="22">
        <v>45041.631886573974</v>
      </c>
      <c r="B136" s="23">
        <v>500</v>
      </c>
      <c r="C136" s="2" t="s">
        <v>107</v>
      </c>
    </row>
    <row r="137" spans="1:3" ht="15.75" x14ac:dyDescent="0.25">
      <c r="A137" s="22">
        <v>45042.583611111157</v>
      </c>
      <c r="B137" s="23">
        <v>100</v>
      </c>
      <c r="C137" s="2" t="s">
        <v>38</v>
      </c>
    </row>
    <row r="138" spans="1:3" ht="15.75" x14ac:dyDescent="0.25">
      <c r="A138" s="22">
        <v>45042.458761574235</v>
      </c>
      <c r="B138" s="23">
        <v>300</v>
      </c>
      <c r="C138" s="2" t="s">
        <v>57</v>
      </c>
    </row>
    <row r="139" spans="1:3" ht="47.25" x14ac:dyDescent="0.25">
      <c r="A139" s="22">
        <v>45042.131655092817</v>
      </c>
      <c r="B139" s="23">
        <v>975</v>
      </c>
      <c r="C139" s="2" t="s">
        <v>3</v>
      </c>
    </row>
    <row r="140" spans="1:3" ht="47.25" x14ac:dyDescent="0.25">
      <c r="A140" s="22">
        <v>45042.268055555411</v>
      </c>
      <c r="B140" s="23">
        <v>1462.5</v>
      </c>
      <c r="C140" s="2" t="s">
        <v>3</v>
      </c>
    </row>
    <row r="141" spans="1:3" ht="15.75" x14ac:dyDescent="0.25">
      <c r="A141" s="22">
        <v>45043.72004629625</v>
      </c>
      <c r="B141" s="23">
        <v>300</v>
      </c>
      <c r="C141" s="2" t="s">
        <v>108</v>
      </c>
    </row>
    <row r="142" spans="1:3" ht="47.25" x14ac:dyDescent="0.25">
      <c r="A142" s="22">
        <v>45044.222372685093</v>
      </c>
      <c r="B142" s="23">
        <v>195</v>
      </c>
      <c r="C142" s="2" t="s">
        <v>3</v>
      </c>
    </row>
    <row r="143" spans="1:3" ht="15.75" x14ac:dyDescent="0.25">
      <c r="A143" s="22">
        <v>45044.037951388862</v>
      </c>
      <c r="B143" s="23">
        <v>500</v>
      </c>
      <c r="C143" s="2" t="s">
        <v>109</v>
      </c>
    </row>
    <row r="144" spans="1:3" ht="15.75" x14ac:dyDescent="0.25">
      <c r="A144" s="22">
        <v>45044.981192129664</v>
      </c>
      <c r="B144" s="23">
        <v>500</v>
      </c>
      <c r="C144" s="2" t="s">
        <v>110</v>
      </c>
    </row>
    <row r="145" spans="1:3" ht="15.75" x14ac:dyDescent="0.25">
      <c r="A145" s="22">
        <v>45044.817997685168</v>
      </c>
      <c r="B145" s="23">
        <v>500</v>
      </c>
      <c r="C145" s="2" t="s">
        <v>111</v>
      </c>
    </row>
    <row r="146" spans="1:3" ht="15.75" x14ac:dyDescent="0.25">
      <c r="A146" s="22">
        <v>45044.64877314819</v>
      </c>
      <c r="B146" s="23">
        <v>1000</v>
      </c>
      <c r="C146" s="2" t="s">
        <v>112</v>
      </c>
    </row>
    <row r="147" spans="1:3" ht="15.75" x14ac:dyDescent="0.25">
      <c r="A147" s="22">
        <v>45044.848645833321</v>
      </c>
      <c r="B147" s="23">
        <v>2000</v>
      </c>
      <c r="C147" s="2" t="s">
        <v>113</v>
      </c>
    </row>
    <row r="148" spans="1:3" ht="47.25" x14ac:dyDescent="0.25">
      <c r="A148" s="22">
        <v>45045.135601851624</v>
      </c>
      <c r="B148" s="23">
        <v>975</v>
      </c>
      <c r="C148" s="2" t="s">
        <v>3</v>
      </c>
    </row>
    <row r="149" spans="1:3" ht="47.25" x14ac:dyDescent="0.25">
      <c r="A149" s="22">
        <v>45045.179513888899</v>
      </c>
      <c r="B149" s="23">
        <v>2242.5</v>
      </c>
      <c r="C149" s="2" t="s">
        <v>3</v>
      </c>
    </row>
    <row r="150" spans="1:3" ht="47.25" x14ac:dyDescent="0.25">
      <c r="A150" s="22">
        <v>45046.109768518712</v>
      </c>
      <c r="B150" s="23">
        <v>487.5</v>
      </c>
      <c r="C150" s="2" t="s">
        <v>3</v>
      </c>
    </row>
    <row r="151" spans="1:3" ht="47.25" x14ac:dyDescent="0.25">
      <c r="A151" s="22">
        <v>45046.163969907444</v>
      </c>
      <c r="B151" s="23">
        <v>487.5</v>
      </c>
      <c r="C151" s="2" t="s">
        <v>3</v>
      </c>
    </row>
    <row r="152" spans="1:3" ht="18.75" x14ac:dyDescent="0.25">
      <c r="A152" s="19" t="s">
        <v>4</v>
      </c>
      <c r="B152" s="20">
        <f>SUM(B3:B151)</f>
        <v>197827</v>
      </c>
      <c r="C152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A40B-D869-4DC1-81F3-F1221E9B9F73}">
  <dimension ref="A1:C1"/>
  <sheetViews>
    <sheetView workbookViewId="0">
      <selection activeCell="H19" sqref="H19"/>
    </sheetView>
  </sheetViews>
  <sheetFormatPr defaultRowHeight="15" x14ac:dyDescent="0.25"/>
  <cols>
    <col min="1" max="3" width="9.140625" style="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A6B0-2153-477C-92E3-6D6A82E06ADA}">
  <dimension ref="A1:C145"/>
  <sheetViews>
    <sheetView topLeftCell="A130" workbookViewId="0">
      <selection activeCell="C151" sqref="C151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3" t="s">
        <v>0</v>
      </c>
      <c r="B1" s="35" t="s">
        <v>1</v>
      </c>
      <c r="C1" s="36" t="s">
        <v>2</v>
      </c>
    </row>
    <row r="2" spans="1:3" x14ac:dyDescent="0.25">
      <c r="A2" s="33"/>
      <c r="B2" s="37"/>
      <c r="C2" s="38"/>
    </row>
    <row r="3" spans="1:3" ht="15.75" x14ac:dyDescent="0.25">
      <c r="A3" s="22" t="s">
        <v>129</v>
      </c>
      <c r="B3" s="23">
        <v>500</v>
      </c>
      <c r="C3" s="2" t="s">
        <v>183</v>
      </c>
    </row>
    <row r="4" spans="1:3" ht="14.25" customHeight="1" x14ac:dyDescent="0.25">
      <c r="A4" s="22" t="s">
        <v>129</v>
      </c>
      <c r="B4" s="23">
        <v>300</v>
      </c>
      <c r="C4" s="2" t="s">
        <v>184</v>
      </c>
    </row>
    <row r="5" spans="1:3" ht="15.75" x14ac:dyDescent="0.25">
      <c r="A5" s="22" t="s">
        <v>129</v>
      </c>
      <c r="B5" s="23">
        <v>200</v>
      </c>
      <c r="C5" s="2" t="s">
        <v>185</v>
      </c>
    </row>
    <row r="6" spans="1:3" ht="15.75" x14ac:dyDescent="0.25">
      <c r="A6" s="22" t="s">
        <v>130</v>
      </c>
      <c r="B6" s="23">
        <v>70</v>
      </c>
      <c r="C6" s="2" t="s">
        <v>185</v>
      </c>
    </row>
    <row r="7" spans="1:3" ht="15.75" customHeight="1" x14ac:dyDescent="0.25">
      <c r="A7" s="22" t="s">
        <v>130</v>
      </c>
      <c r="B7" s="23">
        <v>70</v>
      </c>
      <c r="C7" s="2" t="s">
        <v>185</v>
      </c>
    </row>
    <row r="8" spans="1:3" ht="40.5" customHeight="1" x14ac:dyDescent="0.25">
      <c r="A8" s="22" t="s">
        <v>131</v>
      </c>
      <c r="B8" s="23">
        <v>961</v>
      </c>
      <c r="C8" s="2" t="s">
        <v>13</v>
      </c>
    </row>
    <row r="9" spans="1:3" ht="15.75" customHeight="1" x14ac:dyDescent="0.25">
      <c r="A9" s="22" t="s">
        <v>131</v>
      </c>
      <c r="B9" s="23">
        <v>300</v>
      </c>
      <c r="C9" s="2" t="s">
        <v>185</v>
      </c>
    </row>
    <row r="10" spans="1:3" ht="15.75" x14ac:dyDescent="0.25">
      <c r="A10" s="22" t="s">
        <v>131</v>
      </c>
      <c r="B10" s="23">
        <v>1000</v>
      </c>
      <c r="C10" s="2" t="s">
        <v>186</v>
      </c>
    </row>
    <row r="11" spans="1:3" ht="15.75" x14ac:dyDescent="0.25">
      <c r="A11" s="22" t="s">
        <v>132</v>
      </c>
      <c r="B11" s="23">
        <v>115</v>
      </c>
      <c r="C11" s="2" t="s">
        <v>185</v>
      </c>
    </row>
    <row r="12" spans="1:3" ht="15.75" x14ac:dyDescent="0.25">
      <c r="A12" s="22" t="s">
        <v>132</v>
      </c>
      <c r="B12" s="23">
        <v>100</v>
      </c>
      <c r="C12" s="2" t="s">
        <v>185</v>
      </c>
    </row>
    <row r="13" spans="1:3" ht="34.5" customHeight="1" x14ac:dyDescent="0.25">
      <c r="A13" s="22" t="s">
        <v>132</v>
      </c>
      <c r="B13" s="23">
        <v>17830</v>
      </c>
      <c r="C13" s="2" t="s">
        <v>157</v>
      </c>
    </row>
    <row r="14" spans="1:3" ht="31.5" x14ac:dyDescent="0.25">
      <c r="A14" s="22" t="s">
        <v>132</v>
      </c>
      <c r="B14" s="23">
        <v>3075.2</v>
      </c>
      <c r="C14" s="2" t="s">
        <v>13</v>
      </c>
    </row>
    <row r="15" spans="1:3" ht="15.75" x14ac:dyDescent="0.25">
      <c r="A15" s="22" t="s">
        <v>132</v>
      </c>
      <c r="B15" s="23">
        <v>300</v>
      </c>
      <c r="C15" s="2" t="s">
        <v>187</v>
      </c>
    </row>
    <row r="16" spans="1:3" ht="15.75" x14ac:dyDescent="0.25">
      <c r="A16" s="22" t="s">
        <v>132</v>
      </c>
      <c r="B16" s="23">
        <v>300</v>
      </c>
      <c r="C16" s="2" t="s">
        <v>188</v>
      </c>
    </row>
    <row r="17" spans="1:3" ht="15.75" x14ac:dyDescent="0.25">
      <c r="A17" s="22" t="s">
        <v>132</v>
      </c>
      <c r="B17" s="23">
        <v>500</v>
      </c>
      <c r="C17" s="2" t="s">
        <v>189</v>
      </c>
    </row>
    <row r="18" spans="1:3" ht="15.75" x14ac:dyDescent="0.25">
      <c r="A18" s="22" t="s">
        <v>133</v>
      </c>
      <c r="B18" s="23">
        <v>700</v>
      </c>
      <c r="C18" s="2" t="s">
        <v>185</v>
      </c>
    </row>
    <row r="19" spans="1:3" ht="39.75" customHeight="1" x14ac:dyDescent="0.25">
      <c r="A19" s="22" t="s">
        <v>133</v>
      </c>
      <c r="B19" s="23">
        <v>768.8</v>
      </c>
      <c r="C19" s="2" t="s">
        <v>13</v>
      </c>
    </row>
    <row r="20" spans="1:3" ht="15.75" x14ac:dyDescent="0.25">
      <c r="A20" s="22" t="s">
        <v>134</v>
      </c>
      <c r="B20" s="23">
        <v>400</v>
      </c>
      <c r="C20" s="2" t="s">
        <v>183</v>
      </c>
    </row>
    <row r="21" spans="1:3" ht="15.75" customHeight="1" x14ac:dyDescent="0.25">
      <c r="A21" s="22" t="s">
        <v>134</v>
      </c>
      <c r="B21" s="23">
        <v>300</v>
      </c>
      <c r="C21" s="2" t="s">
        <v>167</v>
      </c>
    </row>
    <row r="22" spans="1:3" ht="18.75" customHeight="1" x14ac:dyDescent="0.25">
      <c r="A22" s="22" t="s">
        <v>134</v>
      </c>
      <c r="B22" s="23">
        <v>300</v>
      </c>
      <c r="C22" s="2" t="s">
        <v>190</v>
      </c>
    </row>
    <row r="23" spans="1:3" ht="15.75" x14ac:dyDescent="0.25">
      <c r="A23" s="22" t="s">
        <v>134</v>
      </c>
      <c r="B23" s="23">
        <v>700</v>
      </c>
      <c r="C23" s="2" t="s">
        <v>191</v>
      </c>
    </row>
    <row r="24" spans="1:3" ht="31.5" x14ac:dyDescent="0.25">
      <c r="A24" s="22" t="s">
        <v>135</v>
      </c>
      <c r="B24" s="23">
        <v>961</v>
      </c>
      <c r="C24" s="2" t="s">
        <v>13</v>
      </c>
    </row>
    <row r="25" spans="1:3" ht="54" customHeight="1" x14ac:dyDescent="0.25">
      <c r="A25" s="22" t="s">
        <v>135</v>
      </c>
      <c r="B25" s="23">
        <v>5573.8</v>
      </c>
      <c r="C25" s="2" t="s">
        <v>13</v>
      </c>
    </row>
    <row r="26" spans="1:3" ht="31.5" x14ac:dyDescent="0.25">
      <c r="A26" s="22" t="s">
        <v>135</v>
      </c>
      <c r="B26" s="23">
        <v>480.5</v>
      </c>
      <c r="C26" s="2" t="s">
        <v>13</v>
      </c>
    </row>
    <row r="27" spans="1:3" ht="15.75" x14ac:dyDescent="0.25">
      <c r="A27" s="22" t="s">
        <v>135</v>
      </c>
      <c r="B27" s="23">
        <v>500</v>
      </c>
      <c r="C27" s="2" t="s">
        <v>176</v>
      </c>
    </row>
    <row r="28" spans="1:3" ht="15.75" x14ac:dyDescent="0.25">
      <c r="A28" s="22" t="s">
        <v>135</v>
      </c>
      <c r="B28" s="23">
        <v>1000</v>
      </c>
      <c r="C28" s="2" t="s">
        <v>192</v>
      </c>
    </row>
    <row r="29" spans="1:3" ht="18.75" customHeight="1" x14ac:dyDescent="0.25">
      <c r="A29" s="22" t="s">
        <v>135</v>
      </c>
      <c r="B29" s="23">
        <v>500</v>
      </c>
      <c r="C29" s="2" t="s">
        <v>193</v>
      </c>
    </row>
    <row r="30" spans="1:3" ht="15.75" x14ac:dyDescent="0.25">
      <c r="A30" s="22" t="s">
        <v>136</v>
      </c>
      <c r="B30" s="23">
        <v>500</v>
      </c>
      <c r="C30" s="2" t="s">
        <v>194</v>
      </c>
    </row>
    <row r="31" spans="1:3" ht="15.75" x14ac:dyDescent="0.25">
      <c r="A31" s="22" t="s">
        <v>137</v>
      </c>
      <c r="B31" s="23">
        <v>400</v>
      </c>
      <c r="C31" s="2" t="s">
        <v>183</v>
      </c>
    </row>
    <row r="32" spans="1:3" ht="31.5" x14ac:dyDescent="0.25">
      <c r="A32" s="22" t="s">
        <v>138</v>
      </c>
      <c r="B32" s="23">
        <v>1922</v>
      </c>
      <c r="C32" s="2" t="s">
        <v>13</v>
      </c>
    </row>
    <row r="33" spans="1:3" ht="15.75" x14ac:dyDescent="0.25">
      <c r="A33" s="22" t="s">
        <v>138</v>
      </c>
      <c r="B33" s="23">
        <v>1000</v>
      </c>
      <c r="C33" s="2" t="s">
        <v>195</v>
      </c>
    </row>
    <row r="34" spans="1:3" ht="15.75" x14ac:dyDescent="0.25">
      <c r="A34" s="22" t="s">
        <v>139</v>
      </c>
      <c r="B34" s="23">
        <v>220</v>
      </c>
      <c r="C34" s="2" t="s">
        <v>185</v>
      </c>
    </row>
    <row r="35" spans="1:3" ht="15.75" x14ac:dyDescent="0.25">
      <c r="A35" s="22" t="s">
        <v>139</v>
      </c>
      <c r="B35" s="23">
        <v>100</v>
      </c>
      <c r="C35" s="2" t="s">
        <v>185</v>
      </c>
    </row>
    <row r="36" spans="1:3" ht="31.5" x14ac:dyDescent="0.25">
      <c r="A36" s="22" t="s">
        <v>139</v>
      </c>
      <c r="B36" s="23">
        <v>1922</v>
      </c>
      <c r="C36" s="2" t="s">
        <v>13</v>
      </c>
    </row>
    <row r="37" spans="1:3" ht="15.75" x14ac:dyDescent="0.25">
      <c r="A37" s="22" t="s">
        <v>139</v>
      </c>
      <c r="B37" s="23">
        <v>300</v>
      </c>
      <c r="C37" s="2" t="s">
        <v>196</v>
      </c>
    </row>
    <row r="38" spans="1:3" ht="15.75" x14ac:dyDescent="0.25">
      <c r="A38" s="22" t="s">
        <v>139</v>
      </c>
      <c r="B38" s="23">
        <v>500</v>
      </c>
      <c r="C38" s="2" t="s">
        <v>111</v>
      </c>
    </row>
    <row r="39" spans="1:3" ht="15" customHeight="1" x14ac:dyDescent="0.25">
      <c r="A39" s="22" t="s">
        <v>139</v>
      </c>
      <c r="B39" s="23">
        <v>300</v>
      </c>
      <c r="C39" s="2" t="s">
        <v>197</v>
      </c>
    </row>
    <row r="40" spans="1:3" ht="15" customHeight="1" x14ac:dyDescent="0.25">
      <c r="A40" s="22" t="s">
        <v>139</v>
      </c>
      <c r="B40" s="23">
        <v>300</v>
      </c>
      <c r="C40" s="2" t="s">
        <v>158</v>
      </c>
    </row>
    <row r="41" spans="1:3" ht="54" customHeight="1" x14ac:dyDescent="0.25">
      <c r="A41" s="22" t="s">
        <v>140</v>
      </c>
      <c r="B41" s="23">
        <v>3267.4</v>
      </c>
      <c r="C41" s="2" t="s">
        <v>13</v>
      </c>
    </row>
    <row r="42" spans="1:3" ht="15.75" x14ac:dyDescent="0.25">
      <c r="A42" s="22" t="s">
        <v>140</v>
      </c>
      <c r="B42" s="23">
        <v>500</v>
      </c>
      <c r="C42" s="2" t="s">
        <v>159</v>
      </c>
    </row>
    <row r="43" spans="1:3" ht="15.75" x14ac:dyDescent="0.25">
      <c r="A43" s="22" t="s">
        <v>140</v>
      </c>
      <c r="B43" s="23">
        <v>1000</v>
      </c>
      <c r="C43" s="2" t="s">
        <v>165</v>
      </c>
    </row>
    <row r="44" spans="1:3" ht="18" customHeight="1" x14ac:dyDescent="0.25">
      <c r="A44" s="22" t="s">
        <v>140</v>
      </c>
      <c r="B44" s="23">
        <v>500</v>
      </c>
      <c r="C44" s="2" t="s">
        <v>198</v>
      </c>
    </row>
    <row r="45" spans="1:3" ht="15.75" x14ac:dyDescent="0.25">
      <c r="A45" s="22" t="s">
        <v>140</v>
      </c>
      <c r="B45" s="23">
        <v>500</v>
      </c>
      <c r="C45" s="2" t="s">
        <v>199</v>
      </c>
    </row>
    <row r="46" spans="1:3" ht="15.75" x14ac:dyDescent="0.25">
      <c r="A46" s="22" t="s">
        <v>140</v>
      </c>
      <c r="B46" s="23">
        <v>200</v>
      </c>
      <c r="C46" s="2" t="s">
        <v>200</v>
      </c>
    </row>
    <row r="47" spans="1:3" ht="18.75" customHeight="1" x14ac:dyDescent="0.25">
      <c r="A47" s="22" t="s">
        <v>141</v>
      </c>
      <c r="B47" s="23">
        <v>230</v>
      </c>
      <c r="C47" s="2" t="s">
        <v>201</v>
      </c>
    </row>
    <row r="48" spans="1:3" ht="31.5" x14ac:dyDescent="0.25">
      <c r="A48" s="22" t="s">
        <v>141</v>
      </c>
      <c r="B48" s="23">
        <v>2498.6</v>
      </c>
      <c r="C48" s="2" t="s">
        <v>13</v>
      </c>
    </row>
    <row r="49" spans="1:3" ht="15.75" x14ac:dyDescent="0.25">
      <c r="A49" s="22" t="s">
        <v>141</v>
      </c>
      <c r="B49" s="23">
        <v>150</v>
      </c>
      <c r="C49" s="2" t="s">
        <v>202</v>
      </c>
    </row>
    <row r="50" spans="1:3" ht="15.75" x14ac:dyDescent="0.25">
      <c r="A50" s="22" t="s">
        <v>141</v>
      </c>
      <c r="B50" s="23">
        <v>1000</v>
      </c>
      <c r="C50" s="2" t="s">
        <v>203</v>
      </c>
    </row>
    <row r="51" spans="1:3" ht="15" customHeight="1" x14ac:dyDescent="0.25">
      <c r="A51" s="22" t="s">
        <v>141</v>
      </c>
      <c r="B51" s="23">
        <v>500</v>
      </c>
      <c r="C51" s="2" t="s">
        <v>204</v>
      </c>
    </row>
    <row r="52" spans="1:3" ht="15.75" x14ac:dyDescent="0.25">
      <c r="A52" s="22" t="s">
        <v>141</v>
      </c>
      <c r="B52" s="23">
        <v>500</v>
      </c>
      <c r="C52" s="2" t="s">
        <v>160</v>
      </c>
    </row>
    <row r="53" spans="1:3" ht="31.5" x14ac:dyDescent="0.25">
      <c r="A53" s="22" t="s">
        <v>142</v>
      </c>
      <c r="B53" s="23">
        <v>4036.2</v>
      </c>
      <c r="C53" s="2" t="s">
        <v>13</v>
      </c>
    </row>
    <row r="54" spans="1:3" ht="31.5" x14ac:dyDescent="0.25">
      <c r="A54" s="22" t="s">
        <v>142</v>
      </c>
      <c r="B54" s="23">
        <v>2210.3000000000002</v>
      </c>
      <c r="C54" s="2" t="s">
        <v>13</v>
      </c>
    </row>
    <row r="55" spans="1:3" ht="37.5" customHeight="1" x14ac:dyDescent="0.25">
      <c r="A55" s="22" t="s">
        <v>142</v>
      </c>
      <c r="B55" s="23">
        <v>1153.2</v>
      </c>
      <c r="C55" s="2" t="s">
        <v>13</v>
      </c>
    </row>
    <row r="56" spans="1:3" ht="15.75" x14ac:dyDescent="0.25">
      <c r="A56" s="22" t="s">
        <v>142</v>
      </c>
      <c r="B56" s="23">
        <v>50</v>
      </c>
      <c r="C56" s="2" t="s">
        <v>185</v>
      </c>
    </row>
    <row r="57" spans="1:3" ht="15.75" x14ac:dyDescent="0.25">
      <c r="A57" s="22" t="s">
        <v>142</v>
      </c>
      <c r="B57" s="23">
        <v>2018</v>
      </c>
      <c r="C57" s="2" t="s">
        <v>205</v>
      </c>
    </row>
    <row r="58" spans="1:3" ht="15.75" x14ac:dyDescent="0.25">
      <c r="A58" s="22" t="s">
        <v>142</v>
      </c>
      <c r="B58" s="23">
        <v>300</v>
      </c>
      <c r="C58" s="2" t="s">
        <v>206</v>
      </c>
    </row>
    <row r="59" spans="1:3" ht="15.75" x14ac:dyDescent="0.25">
      <c r="A59" s="22" t="s">
        <v>143</v>
      </c>
      <c r="B59" s="23">
        <v>700</v>
      </c>
      <c r="C59" s="2" t="s">
        <v>207</v>
      </c>
    </row>
    <row r="60" spans="1:3" ht="15.75" x14ac:dyDescent="0.25">
      <c r="A60" s="22" t="s">
        <v>143</v>
      </c>
      <c r="B60" s="23">
        <v>2283</v>
      </c>
      <c r="C60" s="2" t="s">
        <v>43</v>
      </c>
    </row>
    <row r="61" spans="1:3" ht="15.75" x14ac:dyDescent="0.25">
      <c r="A61" s="22" t="s">
        <v>144</v>
      </c>
      <c r="B61" s="23">
        <v>250</v>
      </c>
      <c r="C61" s="2" t="s">
        <v>185</v>
      </c>
    </row>
    <row r="62" spans="1:3" ht="31.5" x14ac:dyDescent="0.25">
      <c r="A62" s="22" t="s">
        <v>144</v>
      </c>
      <c r="B62" s="23">
        <v>3075.2</v>
      </c>
      <c r="C62" s="2" t="s">
        <v>13</v>
      </c>
    </row>
    <row r="63" spans="1:3" ht="15.75" x14ac:dyDescent="0.25">
      <c r="A63" s="22" t="s">
        <v>144</v>
      </c>
      <c r="B63" s="23">
        <v>500</v>
      </c>
      <c r="C63" s="2" t="s">
        <v>161</v>
      </c>
    </row>
    <row r="64" spans="1:3" ht="15.75" x14ac:dyDescent="0.25">
      <c r="A64" s="22" t="s">
        <v>144</v>
      </c>
      <c r="B64" s="23">
        <v>300</v>
      </c>
      <c r="C64" s="2" t="s">
        <v>183</v>
      </c>
    </row>
    <row r="65" spans="1:3" ht="15.75" x14ac:dyDescent="0.25">
      <c r="A65" s="22" t="s">
        <v>144</v>
      </c>
      <c r="B65" s="23">
        <v>500</v>
      </c>
      <c r="C65" s="2" t="s">
        <v>208</v>
      </c>
    </row>
    <row r="66" spans="1:3" ht="18.75" customHeight="1" x14ac:dyDescent="0.25">
      <c r="A66" s="22" t="s">
        <v>144</v>
      </c>
      <c r="B66" s="23">
        <v>300</v>
      </c>
      <c r="C66" s="2" t="s">
        <v>209</v>
      </c>
    </row>
    <row r="67" spans="1:3" ht="15.75" x14ac:dyDescent="0.25">
      <c r="A67" s="22" t="s">
        <v>145</v>
      </c>
      <c r="B67" s="23">
        <v>2600</v>
      </c>
      <c r="C67" s="2" t="s">
        <v>162</v>
      </c>
    </row>
    <row r="68" spans="1:3" ht="15.75" x14ac:dyDescent="0.25">
      <c r="A68" s="22" t="s">
        <v>145</v>
      </c>
      <c r="B68" s="23">
        <v>100</v>
      </c>
      <c r="C68" s="2" t="s">
        <v>185</v>
      </c>
    </row>
    <row r="69" spans="1:3" ht="31.5" x14ac:dyDescent="0.25">
      <c r="A69" s="22" t="s">
        <v>145</v>
      </c>
      <c r="B69" s="23">
        <v>1922</v>
      </c>
      <c r="C69" s="2" t="s">
        <v>13</v>
      </c>
    </row>
    <row r="70" spans="1:3" ht="15.75" x14ac:dyDescent="0.25">
      <c r="A70" s="22" t="s">
        <v>145</v>
      </c>
      <c r="B70" s="23">
        <v>360</v>
      </c>
      <c r="C70" s="2" t="s">
        <v>210</v>
      </c>
    </row>
    <row r="71" spans="1:3" ht="15.75" x14ac:dyDescent="0.25">
      <c r="A71" s="22" t="s">
        <v>145</v>
      </c>
      <c r="B71" s="23">
        <v>500</v>
      </c>
      <c r="C71" s="2" t="s">
        <v>211</v>
      </c>
    </row>
    <row r="72" spans="1:3" ht="15" customHeight="1" x14ac:dyDescent="0.25">
      <c r="A72" s="22" t="s">
        <v>145</v>
      </c>
      <c r="B72" s="23">
        <v>100</v>
      </c>
      <c r="C72" s="2" t="s">
        <v>163</v>
      </c>
    </row>
    <row r="73" spans="1:3" ht="15" customHeight="1" x14ac:dyDescent="0.25">
      <c r="A73" s="22" t="s">
        <v>145</v>
      </c>
      <c r="B73" s="23">
        <v>4000</v>
      </c>
      <c r="C73" s="2" t="s">
        <v>164</v>
      </c>
    </row>
    <row r="74" spans="1:3" ht="15" customHeight="1" x14ac:dyDescent="0.25">
      <c r="A74" s="22" t="s">
        <v>146</v>
      </c>
      <c r="B74" s="23">
        <v>500</v>
      </c>
      <c r="C74" s="2" t="s">
        <v>212</v>
      </c>
    </row>
    <row r="75" spans="1:3" ht="31.5" x14ac:dyDescent="0.25">
      <c r="A75" s="22" t="s">
        <v>146</v>
      </c>
      <c r="B75" s="23">
        <v>576.1</v>
      </c>
      <c r="C75" s="2" t="s">
        <v>13</v>
      </c>
    </row>
    <row r="76" spans="1:3" ht="15.75" x14ac:dyDescent="0.25">
      <c r="A76" s="22" t="s">
        <v>146</v>
      </c>
      <c r="B76" s="23">
        <v>500</v>
      </c>
      <c r="C76" s="2" t="s">
        <v>213</v>
      </c>
    </row>
    <row r="77" spans="1:3" ht="15.75" x14ac:dyDescent="0.25">
      <c r="A77" s="22" t="s">
        <v>146</v>
      </c>
      <c r="B77" s="23">
        <v>100</v>
      </c>
      <c r="C77" s="2" t="s">
        <v>214</v>
      </c>
    </row>
    <row r="78" spans="1:3" ht="15.75" x14ac:dyDescent="0.25">
      <c r="A78" s="22" t="s">
        <v>146</v>
      </c>
      <c r="B78" s="23">
        <v>100</v>
      </c>
      <c r="C78" s="2" t="s">
        <v>215</v>
      </c>
    </row>
    <row r="79" spans="1:3" ht="15.75" x14ac:dyDescent="0.25">
      <c r="A79" s="22" t="s">
        <v>146</v>
      </c>
      <c r="B79" s="23">
        <v>300</v>
      </c>
      <c r="C79" s="2" t="s">
        <v>216</v>
      </c>
    </row>
    <row r="80" spans="1:3" ht="15.75" x14ac:dyDescent="0.25">
      <c r="A80" s="22" t="s">
        <v>146</v>
      </c>
      <c r="B80" s="23">
        <v>300</v>
      </c>
      <c r="C80" s="2" t="s">
        <v>217</v>
      </c>
    </row>
    <row r="81" spans="1:3" ht="15.75" x14ac:dyDescent="0.25">
      <c r="A81" s="22" t="s">
        <v>146</v>
      </c>
      <c r="B81" s="23">
        <v>500</v>
      </c>
      <c r="C81" s="2" t="s">
        <v>218</v>
      </c>
    </row>
    <row r="82" spans="1:3" ht="15.75" x14ac:dyDescent="0.25">
      <c r="A82" s="22" t="s">
        <v>146</v>
      </c>
      <c r="B82" s="23">
        <v>1000</v>
      </c>
      <c r="C82" s="2" t="s">
        <v>219</v>
      </c>
    </row>
    <row r="83" spans="1:3" ht="15.75" x14ac:dyDescent="0.25">
      <c r="A83" s="22" t="s">
        <v>146</v>
      </c>
      <c r="B83" s="23">
        <v>1000</v>
      </c>
      <c r="C83" s="2" t="s">
        <v>165</v>
      </c>
    </row>
    <row r="84" spans="1:3" ht="15.75" x14ac:dyDescent="0.25">
      <c r="A84" s="22" t="s">
        <v>147</v>
      </c>
      <c r="B84" s="23">
        <v>400</v>
      </c>
      <c r="C84" s="2" t="s">
        <v>183</v>
      </c>
    </row>
    <row r="85" spans="1:3" ht="31.5" x14ac:dyDescent="0.25">
      <c r="A85" s="22" t="s">
        <v>147</v>
      </c>
      <c r="B85" s="23">
        <v>1057.0999999999999</v>
      </c>
      <c r="C85" s="2" t="s">
        <v>13</v>
      </c>
    </row>
    <row r="86" spans="1:3" ht="47.25" x14ac:dyDescent="0.25">
      <c r="A86" s="22" t="s">
        <v>147</v>
      </c>
      <c r="B86" s="23">
        <v>10000</v>
      </c>
      <c r="C86" s="2" t="s">
        <v>14</v>
      </c>
    </row>
    <row r="87" spans="1:3" ht="15.75" x14ac:dyDescent="0.25">
      <c r="A87" s="22" t="s">
        <v>147</v>
      </c>
      <c r="B87" s="23">
        <v>1000</v>
      </c>
      <c r="C87" s="2" t="s">
        <v>166</v>
      </c>
    </row>
    <row r="88" spans="1:3" ht="15" customHeight="1" x14ac:dyDescent="0.25">
      <c r="A88" s="22" t="s">
        <v>147</v>
      </c>
      <c r="B88" s="23">
        <v>2000</v>
      </c>
      <c r="C88" s="2" t="s">
        <v>183</v>
      </c>
    </row>
    <row r="89" spans="1:3" ht="15" customHeight="1" x14ac:dyDescent="0.25">
      <c r="A89" s="22" t="s">
        <v>147</v>
      </c>
      <c r="B89" s="23">
        <v>500</v>
      </c>
      <c r="C89" s="2" t="s">
        <v>213</v>
      </c>
    </row>
    <row r="90" spans="1:3" ht="15" customHeight="1" x14ac:dyDescent="0.25">
      <c r="A90" s="22" t="s">
        <v>147</v>
      </c>
      <c r="B90" s="23">
        <v>2000</v>
      </c>
      <c r="C90" s="2" t="s">
        <v>220</v>
      </c>
    </row>
    <row r="91" spans="1:3" ht="15" customHeight="1" x14ac:dyDescent="0.25">
      <c r="A91" s="22" t="s">
        <v>147</v>
      </c>
      <c r="B91" s="23">
        <v>2070</v>
      </c>
      <c r="C91" s="2" t="s">
        <v>220</v>
      </c>
    </row>
    <row r="92" spans="1:3" ht="15" customHeight="1" x14ac:dyDescent="0.25">
      <c r="A92" s="22" t="s">
        <v>147</v>
      </c>
      <c r="B92" s="23">
        <v>500</v>
      </c>
      <c r="C92" s="2" t="s">
        <v>167</v>
      </c>
    </row>
    <row r="93" spans="1:3" ht="15" customHeight="1" x14ac:dyDescent="0.25">
      <c r="A93" s="22" t="s">
        <v>147</v>
      </c>
      <c r="B93" s="23">
        <v>800</v>
      </c>
      <c r="C93" s="2" t="s">
        <v>168</v>
      </c>
    </row>
    <row r="94" spans="1:3" ht="15" customHeight="1" x14ac:dyDescent="0.25">
      <c r="A94" s="22" t="s">
        <v>147</v>
      </c>
      <c r="B94" s="23">
        <v>200</v>
      </c>
      <c r="C94" s="2" t="s">
        <v>169</v>
      </c>
    </row>
    <row r="95" spans="1:3" ht="15" customHeight="1" x14ac:dyDescent="0.25">
      <c r="A95" s="22" t="s">
        <v>148</v>
      </c>
      <c r="B95" s="23">
        <v>100</v>
      </c>
      <c r="C95" s="2" t="s">
        <v>221</v>
      </c>
    </row>
    <row r="96" spans="1:3" ht="15" customHeight="1" x14ac:dyDescent="0.25">
      <c r="A96" s="22" t="s">
        <v>148</v>
      </c>
      <c r="B96" s="23">
        <v>50</v>
      </c>
      <c r="C96" s="2" t="s">
        <v>185</v>
      </c>
    </row>
    <row r="97" spans="1:3" ht="39" customHeight="1" x14ac:dyDescent="0.25">
      <c r="A97" s="22" t="s">
        <v>148</v>
      </c>
      <c r="B97" s="23">
        <v>3266.9</v>
      </c>
      <c r="C97" s="2" t="s">
        <v>13</v>
      </c>
    </row>
    <row r="98" spans="1:3" ht="31.5" x14ac:dyDescent="0.25">
      <c r="A98" s="22" t="s">
        <v>148</v>
      </c>
      <c r="B98" s="23">
        <v>1249.3</v>
      </c>
      <c r="C98" s="2" t="s">
        <v>13</v>
      </c>
    </row>
    <row r="99" spans="1:3" ht="31.5" x14ac:dyDescent="0.25">
      <c r="A99" s="22" t="s">
        <v>148</v>
      </c>
      <c r="B99" s="23">
        <v>4228.3999999999996</v>
      </c>
      <c r="C99" s="2" t="s">
        <v>13</v>
      </c>
    </row>
    <row r="100" spans="1:3" ht="17.25" customHeight="1" x14ac:dyDescent="0.25">
      <c r="A100" s="22" t="s">
        <v>148</v>
      </c>
      <c r="B100" s="23">
        <v>2000</v>
      </c>
      <c r="C100" s="2" t="s">
        <v>235</v>
      </c>
    </row>
    <row r="101" spans="1:3" ht="15.75" x14ac:dyDescent="0.25">
      <c r="A101" s="22" t="s">
        <v>148</v>
      </c>
      <c r="B101" s="23">
        <v>3000</v>
      </c>
      <c r="C101" s="2" t="s">
        <v>222</v>
      </c>
    </row>
    <row r="102" spans="1:3" ht="15.75" x14ac:dyDescent="0.25">
      <c r="A102" s="22" t="s">
        <v>148</v>
      </c>
      <c r="B102" s="23">
        <v>1100</v>
      </c>
      <c r="C102" s="2" t="s">
        <v>223</v>
      </c>
    </row>
    <row r="103" spans="1:3" ht="15.75" x14ac:dyDescent="0.25">
      <c r="A103" s="22" t="s">
        <v>148</v>
      </c>
      <c r="B103" s="23">
        <v>500</v>
      </c>
      <c r="C103" s="2" t="s">
        <v>224</v>
      </c>
    </row>
    <row r="104" spans="1:3" ht="15" customHeight="1" x14ac:dyDescent="0.25">
      <c r="A104" s="22" t="s">
        <v>148</v>
      </c>
      <c r="B104" s="23">
        <v>2000</v>
      </c>
      <c r="C104" s="2" t="s">
        <v>225</v>
      </c>
    </row>
    <row r="105" spans="1:3" ht="15" customHeight="1" x14ac:dyDescent="0.25">
      <c r="A105" s="22" t="s">
        <v>148</v>
      </c>
      <c r="B105" s="23">
        <v>500</v>
      </c>
      <c r="C105" s="2" t="s">
        <v>226</v>
      </c>
    </row>
    <row r="106" spans="1:3" ht="15" customHeight="1" x14ac:dyDescent="0.25">
      <c r="A106" s="22" t="s">
        <v>148</v>
      </c>
      <c r="B106" s="23">
        <v>2169</v>
      </c>
      <c r="C106" s="2" t="s">
        <v>222</v>
      </c>
    </row>
    <row r="107" spans="1:3" ht="15" customHeight="1" x14ac:dyDescent="0.25">
      <c r="A107" s="22" t="s">
        <v>148</v>
      </c>
      <c r="B107" s="23">
        <v>365</v>
      </c>
      <c r="C107" s="2" t="s">
        <v>170</v>
      </c>
    </row>
    <row r="108" spans="1:3" ht="40.5" customHeight="1" x14ac:dyDescent="0.25">
      <c r="A108" s="22" t="s">
        <v>149</v>
      </c>
      <c r="B108" s="23">
        <v>2018</v>
      </c>
      <c r="C108" s="2" t="s">
        <v>157</v>
      </c>
    </row>
    <row r="109" spans="1:3" ht="15" customHeight="1" x14ac:dyDescent="0.25">
      <c r="A109" s="22" t="s">
        <v>149</v>
      </c>
      <c r="B109" s="23">
        <v>50</v>
      </c>
      <c r="C109" s="2" t="s">
        <v>185</v>
      </c>
    </row>
    <row r="110" spans="1:3" ht="15.75" x14ac:dyDescent="0.25">
      <c r="A110" s="22" t="s">
        <v>149</v>
      </c>
      <c r="B110" s="23">
        <v>460</v>
      </c>
      <c r="C110" s="2" t="s">
        <v>210</v>
      </c>
    </row>
    <row r="111" spans="1:3" ht="15.75" x14ac:dyDescent="0.25">
      <c r="A111" s="22" t="s">
        <v>150</v>
      </c>
      <c r="B111" s="23">
        <v>500</v>
      </c>
      <c r="C111" s="2" t="s">
        <v>171</v>
      </c>
    </row>
    <row r="112" spans="1:3" ht="15.75" x14ac:dyDescent="0.25">
      <c r="A112" s="22" t="s">
        <v>150</v>
      </c>
      <c r="B112" s="23">
        <v>3000</v>
      </c>
      <c r="C112" s="2" t="s">
        <v>172</v>
      </c>
    </row>
    <row r="113" spans="1:3" ht="15.75" x14ac:dyDescent="0.25">
      <c r="A113" s="22" t="s">
        <v>150</v>
      </c>
      <c r="B113" s="23">
        <v>900</v>
      </c>
      <c r="C113" s="2" t="s">
        <v>172</v>
      </c>
    </row>
    <row r="114" spans="1:3" ht="15.75" x14ac:dyDescent="0.25">
      <c r="A114" s="22" t="s">
        <v>150</v>
      </c>
      <c r="B114" s="23">
        <v>3400</v>
      </c>
      <c r="C114" s="2" t="s">
        <v>172</v>
      </c>
    </row>
    <row r="115" spans="1:3" ht="15.75" x14ac:dyDescent="0.25">
      <c r="A115" s="22" t="s">
        <v>150</v>
      </c>
      <c r="B115" s="23">
        <v>300</v>
      </c>
      <c r="C115" s="2" t="s">
        <v>173</v>
      </c>
    </row>
    <row r="116" spans="1:3" ht="31.5" x14ac:dyDescent="0.25">
      <c r="A116" s="22" t="s">
        <v>150</v>
      </c>
      <c r="B116" s="23">
        <v>1921.5</v>
      </c>
      <c r="C116" s="2" t="s">
        <v>13</v>
      </c>
    </row>
    <row r="117" spans="1:3" ht="15" customHeight="1" x14ac:dyDescent="0.25">
      <c r="A117" s="22" t="s">
        <v>150</v>
      </c>
      <c r="B117" s="23">
        <v>1000</v>
      </c>
      <c r="C117" s="2" t="s">
        <v>168</v>
      </c>
    </row>
    <row r="118" spans="1:3" ht="31.5" x14ac:dyDescent="0.25">
      <c r="A118" s="22" t="s">
        <v>151</v>
      </c>
      <c r="B118" s="23">
        <v>431.95</v>
      </c>
      <c r="C118" s="2" t="s">
        <v>13</v>
      </c>
    </row>
    <row r="119" spans="1:3" ht="15.75" x14ac:dyDescent="0.25">
      <c r="A119" s="22" t="s">
        <v>152</v>
      </c>
      <c r="B119" s="23">
        <v>1000</v>
      </c>
      <c r="C119" s="2" t="s">
        <v>174</v>
      </c>
    </row>
    <row r="120" spans="1:3" ht="15.75" x14ac:dyDescent="0.25">
      <c r="A120" s="22" t="s">
        <v>152</v>
      </c>
      <c r="B120" s="23">
        <v>500</v>
      </c>
      <c r="C120" s="2" t="s">
        <v>227</v>
      </c>
    </row>
    <row r="121" spans="1:3" ht="31.5" x14ac:dyDescent="0.25">
      <c r="A121" s="22" t="s">
        <v>152</v>
      </c>
      <c r="B121" s="23">
        <v>5256.5</v>
      </c>
      <c r="C121" s="2" t="s">
        <v>13</v>
      </c>
    </row>
    <row r="122" spans="1:3" ht="15.75" x14ac:dyDescent="0.25">
      <c r="A122" s="22" t="s">
        <v>152</v>
      </c>
      <c r="B122" s="23">
        <v>70</v>
      </c>
      <c r="C122" s="2" t="s">
        <v>185</v>
      </c>
    </row>
    <row r="123" spans="1:3" ht="15.75" x14ac:dyDescent="0.25">
      <c r="A123" s="22" t="s">
        <v>152</v>
      </c>
      <c r="B123" s="23">
        <v>470</v>
      </c>
      <c r="C123" s="2" t="s">
        <v>228</v>
      </c>
    </row>
    <row r="124" spans="1:3" ht="15.75" x14ac:dyDescent="0.25">
      <c r="A124" s="22" t="s">
        <v>152</v>
      </c>
      <c r="B124" s="23">
        <v>500</v>
      </c>
      <c r="C124" s="2" t="s">
        <v>229</v>
      </c>
    </row>
    <row r="125" spans="1:3" ht="15.75" x14ac:dyDescent="0.25">
      <c r="A125" s="22" t="s">
        <v>152</v>
      </c>
      <c r="B125" s="23">
        <v>2000</v>
      </c>
      <c r="C125" s="2" t="s">
        <v>88</v>
      </c>
    </row>
    <row r="126" spans="1:3" ht="15.75" x14ac:dyDescent="0.25">
      <c r="A126" s="22" t="s">
        <v>152</v>
      </c>
      <c r="B126" s="23">
        <v>1000</v>
      </c>
      <c r="C126" s="2" t="s">
        <v>175</v>
      </c>
    </row>
    <row r="127" spans="1:3" ht="31.5" x14ac:dyDescent="0.25">
      <c r="A127" s="22" t="s">
        <v>153</v>
      </c>
      <c r="B127" s="23">
        <v>383.9</v>
      </c>
      <c r="C127" s="2" t="s">
        <v>13</v>
      </c>
    </row>
    <row r="128" spans="1:3" ht="15.75" x14ac:dyDescent="0.25">
      <c r="A128" s="22" t="s">
        <v>153</v>
      </c>
      <c r="B128" s="23">
        <v>500</v>
      </c>
      <c r="C128" s="2" t="s">
        <v>176</v>
      </c>
    </row>
    <row r="129" spans="1:3" ht="15.75" x14ac:dyDescent="0.25">
      <c r="A129" s="22" t="s">
        <v>153</v>
      </c>
      <c r="B129" s="23">
        <v>540</v>
      </c>
      <c r="C129" s="2" t="s">
        <v>177</v>
      </c>
    </row>
    <row r="130" spans="1:3" ht="15.75" x14ac:dyDescent="0.25">
      <c r="A130" s="22" t="s">
        <v>153</v>
      </c>
      <c r="B130" s="23">
        <v>500</v>
      </c>
      <c r="C130" s="2" t="s">
        <v>178</v>
      </c>
    </row>
    <row r="131" spans="1:3" ht="15.75" x14ac:dyDescent="0.25">
      <c r="A131" s="22" t="s">
        <v>153</v>
      </c>
      <c r="B131" s="23">
        <v>5000</v>
      </c>
      <c r="C131" s="2" t="s">
        <v>230</v>
      </c>
    </row>
    <row r="132" spans="1:3" ht="31.5" x14ac:dyDescent="0.25">
      <c r="A132" s="22" t="s">
        <v>154</v>
      </c>
      <c r="B132" s="23">
        <v>288.3</v>
      </c>
      <c r="C132" s="2" t="s">
        <v>13</v>
      </c>
    </row>
    <row r="133" spans="1:3" ht="31.5" x14ac:dyDescent="0.25">
      <c r="A133" s="22" t="s">
        <v>154</v>
      </c>
      <c r="B133" s="23">
        <v>672.7</v>
      </c>
      <c r="C133" s="2" t="s">
        <v>13</v>
      </c>
    </row>
    <row r="134" spans="1:3" ht="31.5" x14ac:dyDescent="0.25">
      <c r="A134" s="22" t="s">
        <v>154</v>
      </c>
      <c r="B134" s="23">
        <v>3603.75</v>
      </c>
      <c r="C134" s="2" t="s">
        <v>13</v>
      </c>
    </row>
    <row r="135" spans="1:3" ht="15.75" x14ac:dyDescent="0.25">
      <c r="A135" s="22" t="s">
        <v>154</v>
      </c>
      <c r="B135" s="23">
        <v>300</v>
      </c>
      <c r="C135" s="2" t="s">
        <v>179</v>
      </c>
    </row>
    <row r="136" spans="1:3" ht="15.75" x14ac:dyDescent="0.25">
      <c r="A136" s="22" t="s">
        <v>154</v>
      </c>
      <c r="B136" s="23">
        <v>200</v>
      </c>
      <c r="C136" s="2" t="s">
        <v>231</v>
      </c>
    </row>
    <row r="137" spans="1:3" ht="15.75" x14ac:dyDescent="0.25">
      <c r="A137" s="22" t="s">
        <v>154</v>
      </c>
      <c r="B137" s="23">
        <v>1000</v>
      </c>
      <c r="C137" s="2" t="s">
        <v>232</v>
      </c>
    </row>
    <row r="138" spans="1:3" ht="15.75" x14ac:dyDescent="0.25">
      <c r="A138" s="22" t="s">
        <v>154</v>
      </c>
      <c r="B138" s="23">
        <v>500</v>
      </c>
      <c r="C138" s="2" t="s">
        <v>233</v>
      </c>
    </row>
    <row r="139" spans="1:3" ht="15.75" x14ac:dyDescent="0.25">
      <c r="A139" s="22" t="s">
        <v>154</v>
      </c>
      <c r="B139" s="23">
        <v>500</v>
      </c>
      <c r="C139" s="2" t="s">
        <v>180</v>
      </c>
    </row>
    <row r="140" spans="1:3" ht="15.75" x14ac:dyDescent="0.25">
      <c r="A140" s="22" t="s">
        <v>154</v>
      </c>
      <c r="B140" s="23">
        <v>500</v>
      </c>
      <c r="C140" s="2" t="s">
        <v>234</v>
      </c>
    </row>
    <row r="141" spans="1:3" ht="15.75" x14ac:dyDescent="0.25">
      <c r="A141" s="22" t="s">
        <v>155</v>
      </c>
      <c r="B141" s="23">
        <v>300</v>
      </c>
      <c r="C141" s="2" t="s">
        <v>183</v>
      </c>
    </row>
    <row r="142" spans="1:3" ht="15.75" x14ac:dyDescent="0.25">
      <c r="A142" s="22" t="s">
        <v>155</v>
      </c>
      <c r="B142" s="23">
        <v>500</v>
      </c>
      <c r="C142" s="2" t="s">
        <v>181</v>
      </c>
    </row>
    <row r="143" spans="1:3" ht="15.75" x14ac:dyDescent="0.25">
      <c r="A143" s="22" t="s">
        <v>156</v>
      </c>
      <c r="B143" s="23">
        <v>500</v>
      </c>
      <c r="C143" s="2" t="s">
        <v>182</v>
      </c>
    </row>
    <row r="144" spans="1:3" ht="15.75" x14ac:dyDescent="0.25">
      <c r="A144" s="22" t="s">
        <v>156</v>
      </c>
      <c r="B144" s="23">
        <v>400.65</v>
      </c>
      <c r="C144" s="2" t="s">
        <v>21</v>
      </c>
    </row>
    <row r="145" spans="1:3" ht="18.75" x14ac:dyDescent="0.25">
      <c r="A145" s="19" t="s">
        <v>4</v>
      </c>
      <c r="B145" s="20">
        <f>SUM(B3:B144)</f>
        <v>170272.25</v>
      </c>
      <c r="C145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711-B5A3-4A89-ACE8-BF91699E94AE}">
  <dimension ref="A1:C1"/>
  <sheetViews>
    <sheetView workbookViewId="0">
      <selection activeCell="M21" sqref="M21"/>
    </sheetView>
  </sheetViews>
  <sheetFormatPr defaultRowHeight="15" x14ac:dyDescent="0.25"/>
  <cols>
    <col min="1" max="3" width="9.140625" style="6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573D-518D-43B2-952B-C2E2B48B8BED}">
  <dimension ref="A1:D75"/>
  <sheetViews>
    <sheetView tabSelected="1" topLeftCell="A67" workbookViewId="0">
      <selection activeCell="C76" sqref="C76"/>
    </sheetView>
  </sheetViews>
  <sheetFormatPr defaultRowHeight="15.75" x14ac:dyDescent="0.25"/>
  <cols>
    <col min="1" max="1" width="15.42578125" style="16" customWidth="1"/>
    <col min="2" max="2" width="60.140625" style="16" customWidth="1"/>
    <col min="3" max="3" width="16.28515625" style="16" customWidth="1"/>
    <col min="4" max="4" width="102.28515625" style="16" customWidth="1"/>
  </cols>
  <sheetData>
    <row r="1" spans="1:4" ht="37.5" x14ac:dyDescent="0.25">
      <c r="A1" s="21" t="s">
        <v>5</v>
      </c>
      <c r="B1" s="25" t="s">
        <v>6</v>
      </c>
      <c r="C1" s="25" t="s">
        <v>1</v>
      </c>
      <c r="D1" s="25" t="s">
        <v>7</v>
      </c>
    </row>
    <row r="2" spans="1:4" ht="18.75" x14ac:dyDescent="0.25">
      <c r="A2" s="41" t="s">
        <v>8</v>
      </c>
      <c r="B2" s="41"/>
      <c r="C2" s="41"/>
      <c r="D2" s="41"/>
    </row>
    <row r="3" spans="1:4" ht="36.75" customHeight="1" x14ac:dyDescent="0.25">
      <c r="A3" s="7" t="s">
        <v>154</v>
      </c>
      <c r="B3" s="8" t="s">
        <v>236</v>
      </c>
      <c r="C3" s="24">
        <v>168</v>
      </c>
      <c r="D3" s="8" t="s">
        <v>243</v>
      </c>
    </row>
    <row r="4" spans="1:4" ht="36.75" customHeight="1" x14ac:dyDescent="0.25">
      <c r="A4" s="7" t="s">
        <v>154</v>
      </c>
      <c r="B4" s="8" t="s">
        <v>237</v>
      </c>
      <c r="C4" s="24">
        <v>199</v>
      </c>
      <c r="D4" s="8" t="s">
        <v>243</v>
      </c>
    </row>
    <row r="5" spans="1:4" ht="19.5" customHeight="1" x14ac:dyDescent="0.25">
      <c r="A5" s="7" t="s">
        <v>154</v>
      </c>
      <c r="B5" s="2" t="s">
        <v>238</v>
      </c>
      <c r="C5" s="24">
        <v>33600</v>
      </c>
      <c r="D5" s="2" t="s">
        <v>244</v>
      </c>
    </row>
    <row r="6" spans="1:4" ht="36.75" customHeight="1" x14ac:dyDescent="0.25">
      <c r="A6" s="7" t="s">
        <v>152</v>
      </c>
      <c r="B6" s="2" t="s">
        <v>237</v>
      </c>
      <c r="C6" s="24">
        <v>138.80000000000001</v>
      </c>
      <c r="D6" s="2" t="s">
        <v>243</v>
      </c>
    </row>
    <row r="7" spans="1:4" x14ac:dyDescent="0.25">
      <c r="A7" s="7" t="s">
        <v>152</v>
      </c>
      <c r="B7" s="2" t="s">
        <v>239</v>
      </c>
      <c r="C7" s="24">
        <v>27760</v>
      </c>
      <c r="D7" s="2" t="s">
        <v>245</v>
      </c>
    </row>
    <row r="8" spans="1:4" ht="45.75" customHeight="1" x14ac:dyDescent="0.25">
      <c r="A8" s="7" t="s">
        <v>148</v>
      </c>
      <c r="B8" s="2" t="s">
        <v>237</v>
      </c>
      <c r="C8" s="24">
        <v>35.33</v>
      </c>
      <c r="D8" s="2" t="s">
        <v>243</v>
      </c>
    </row>
    <row r="9" spans="1:4" ht="31.5" x14ac:dyDescent="0.25">
      <c r="A9" s="7" t="s">
        <v>148</v>
      </c>
      <c r="B9" s="2" t="s">
        <v>242</v>
      </c>
      <c r="C9" s="24">
        <v>2290.4</v>
      </c>
      <c r="D9" s="2" t="s">
        <v>15</v>
      </c>
    </row>
    <row r="10" spans="1:4" ht="31.5" x14ac:dyDescent="0.25">
      <c r="A10" s="7" t="s">
        <v>148</v>
      </c>
      <c r="B10" s="2" t="s">
        <v>240</v>
      </c>
      <c r="C10" s="24">
        <v>7066</v>
      </c>
      <c r="D10" s="2" t="s">
        <v>246</v>
      </c>
    </row>
    <row r="11" spans="1:4" x14ac:dyDescent="0.25">
      <c r="A11" s="7" t="s">
        <v>141</v>
      </c>
      <c r="B11" s="2" t="s">
        <v>237</v>
      </c>
      <c r="C11" s="24">
        <v>157.5</v>
      </c>
      <c r="D11" s="2" t="s">
        <v>243</v>
      </c>
    </row>
    <row r="12" spans="1:4" ht="31.5" x14ac:dyDescent="0.25">
      <c r="A12" s="7" t="s">
        <v>141</v>
      </c>
      <c r="B12" s="2" t="s">
        <v>17</v>
      </c>
      <c r="C12" s="24">
        <v>27043</v>
      </c>
      <c r="D12" s="2" t="s">
        <v>247</v>
      </c>
    </row>
    <row r="13" spans="1:4" x14ac:dyDescent="0.25">
      <c r="A13" s="7" t="s">
        <v>141</v>
      </c>
      <c r="B13" s="2" t="s">
        <v>238</v>
      </c>
      <c r="C13" s="24">
        <v>31500</v>
      </c>
      <c r="D13" s="2" t="s">
        <v>248</v>
      </c>
    </row>
    <row r="14" spans="1:4" ht="31.5" x14ac:dyDescent="0.25">
      <c r="A14" s="7" t="s">
        <v>141</v>
      </c>
      <c r="B14" s="2" t="s">
        <v>9</v>
      </c>
      <c r="C14" s="24">
        <v>36626.400000000001</v>
      </c>
      <c r="D14" s="2" t="s">
        <v>249</v>
      </c>
    </row>
    <row r="15" spans="1:4" ht="38.25" customHeight="1" x14ac:dyDescent="0.25">
      <c r="A15" s="7" t="s">
        <v>135</v>
      </c>
      <c r="B15" s="2" t="s">
        <v>17</v>
      </c>
      <c r="C15" s="24">
        <v>12635</v>
      </c>
      <c r="D15" s="2" t="s">
        <v>250</v>
      </c>
    </row>
    <row r="16" spans="1:4" x14ac:dyDescent="0.25">
      <c r="A16" s="7" t="s">
        <v>133</v>
      </c>
      <c r="B16" s="8" t="s">
        <v>237</v>
      </c>
      <c r="C16" s="24">
        <v>35.33</v>
      </c>
      <c r="D16" s="2" t="s">
        <v>243</v>
      </c>
    </row>
    <row r="17" spans="1:4" x14ac:dyDescent="0.25">
      <c r="A17" s="7" t="s">
        <v>133</v>
      </c>
      <c r="B17" s="2" t="s">
        <v>237</v>
      </c>
      <c r="C17" s="24">
        <v>150</v>
      </c>
      <c r="D17" s="2" t="s">
        <v>243</v>
      </c>
    </row>
    <row r="18" spans="1:4" ht="31.5" x14ac:dyDescent="0.25">
      <c r="A18" s="7" t="s">
        <v>133</v>
      </c>
      <c r="B18" s="2" t="s">
        <v>242</v>
      </c>
      <c r="C18" s="24">
        <v>1056</v>
      </c>
      <c r="D18" s="2" t="s">
        <v>15</v>
      </c>
    </row>
    <row r="19" spans="1:4" ht="31.5" x14ac:dyDescent="0.25">
      <c r="A19" s="7" t="s">
        <v>133</v>
      </c>
      <c r="B19" s="2" t="s">
        <v>240</v>
      </c>
      <c r="C19" s="24">
        <v>7065</v>
      </c>
      <c r="D19" s="2" t="s">
        <v>251</v>
      </c>
    </row>
    <row r="20" spans="1:4" ht="31.5" x14ac:dyDescent="0.25">
      <c r="A20" s="7" t="s">
        <v>133</v>
      </c>
      <c r="B20" s="2"/>
      <c r="C20" s="24">
        <v>30000</v>
      </c>
      <c r="D20" s="2" t="s">
        <v>252</v>
      </c>
    </row>
    <row r="21" spans="1:4" ht="31.5" x14ac:dyDescent="0.25">
      <c r="A21" s="7" t="s">
        <v>131</v>
      </c>
      <c r="B21" s="2" t="s">
        <v>241</v>
      </c>
      <c r="C21" s="24">
        <v>7168</v>
      </c>
      <c r="D21" s="2" t="s">
        <v>253</v>
      </c>
    </row>
    <row r="22" spans="1:4" ht="18.75" x14ac:dyDescent="0.3">
      <c r="A22" s="42" t="s">
        <v>4</v>
      </c>
      <c r="B22" s="42"/>
      <c r="C22" s="26">
        <f>SUM(C3:C21)</f>
        <v>224693.75999999998</v>
      </c>
      <c r="D22" s="27"/>
    </row>
    <row r="23" spans="1:4" ht="18.75" x14ac:dyDescent="0.3">
      <c r="A23" s="44" t="s">
        <v>254</v>
      </c>
      <c r="B23" s="45"/>
      <c r="C23" s="45"/>
      <c r="D23" s="46"/>
    </row>
    <row r="24" spans="1:4" x14ac:dyDescent="0.25">
      <c r="A24" s="7" t="s">
        <v>152</v>
      </c>
      <c r="B24" s="32" t="s">
        <v>255</v>
      </c>
      <c r="C24" s="24">
        <v>19200</v>
      </c>
      <c r="D24" s="32" t="s">
        <v>257</v>
      </c>
    </row>
    <row r="25" spans="1:4" x14ac:dyDescent="0.25">
      <c r="A25" s="7" t="s">
        <v>152</v>
      </c>
      <c r="B25" s="32" t="s">
        <v>256</v>
      </c>
      <c r="C25" s="24">
        <v>6900</v>
      </c>
      <c r="D25" s="32" t="s">
        <v>258</v>
      </c>
    </row>
    <row r="26" spans="1:4" ht="18.75" x14ac:dyDescent="0.3">
      <c r="A26" s="42" t="s">
        <v>4</v>
      </c>
      <c r="B26" s="42"/>
      <c r="C26" s="26">
        <f>SUM(C24:C25)</f>
        <v>26100</v>
      </c>
      <c r="D26" s="27"/>
    </row>
    <row r="27" spans="1:4" ht="18.75" x14ac:dyDescent="0.25">
      <c r="A27" s="41" t="s">
        <v>10</v>
      </c>
      <c r="B27" s="41"/>
      <c r="C27" s="41"/>
      <c r="D27" s="41"/>
    </row>
    <row r="28" spans="1:4" x14ac:dyDescent="0.25">
      <c r="A28" s="7" t="s">
        <v>132</v>
      </c>
      <c r="B28" s="9" t="s">
        <v>21</v>
      </c>
      <c r="C28" s="24">
        <v>400</v>
      </c>
      <c r="D28" s="8" t="s">
        <v>273</v>
      </c>
    </row>
    <row r="29" spans="1:4" x14ac:dyDescent="0.25">
      <c r="A29" s="7" t="s">
        <v>132</v>
      </c>
      <c r="B29" s="9" t="s">
        <v>259</v>
      </c>
      <c r="C29" s="24">
        <v>506.4</v>
      </c>
      <c r="D29" s="10" t="s">
        <v>274</v>
      </c>
    </row>
    <row r="30" spans="1:4" x14ac:dyDescent="0.25">
      <c r="A30" s="7" t="s">
        <v>132</v>
      </c>
      <c r="B30" s="9" t="s">
        <v>260</v>
      </c>
      <c r="C30" s="24">
        <v>214</v>
      </c>
      <c r="D30" s="10" t="s">
        <v>275</v>
      </c>
    </row>
    <row r="31" spans="1:4" x14ac:dyDescent="0.25">
      <c r="A31" s="11" t="s">
        <v>132</v>
      </c>
      <c r="B31" s="12" t="s">
        <v>21</v>
      </c>
      <c r="C31" s="29">
        <v>99</v>
      </c>
      <c r="D31" s="10" t="s">
        <v>276</v>
      </c>
    </row>
    <row r="32" spans="1:4" x14ac:dyDescent="0.25">
      <c r="A32" s="11" t="s">
        <v>134</v>
      </c>
      <c r="B32" s="12" t="s">
        <v>17</v>
      </c>
      <c r="C32" s="29">
        <v>10425</v>
      </c>
      <c r="D32" s="10" t="s">
        <v>277</v>
      </c>
    </row>
    <row r="33" spans="1:4" x14ac:dyDescent="0.25">
      <c r="A33" s="7" t="s">
        <v>135</v>
      </c>
      <c r="B33" s="9" t="s">
        <v>261</v>
      </c>
      <c r="C33" s="24">
        <v>3831.69</v>
      </c>
      <c r="D33" s="8" t="s">
        <v>278</v>
      </c>
    </row>
    <row r="34" spans="1:4" x14ac:dyDescent="0.25">
      <c r="A34" s="7" t="s">
        <v>135</v>
      </c>
      <c r="B34" s="9" t="s">
        <v>23</v>
      </c>
      <c r="C34" s="29">
        <v>2757</v>
      </c>
      <c r="D34" s="10" t="s">
        <v>279</v>
      </c>
    </row>
    <row r="35" spans="1:4" x14ac:dyDescent="0.25">
      <c r="A35" s="7" t="s">
        <v>135</v>
      </c>
      <c r="B35" s="9" t="s">
        <v>23</v>
      </c>
      <c r="C35" s="29">
        <v>2679</v>
      </c>
      <c r="D35" s="10" t="s">
        <v>279</v>
      </c>
    </row>
    <row r="36" spans="1:4" x14ac:dyDescent="0.25">
      <c r="A36" s="7" t="s">
        <v>139</v>
      </c>
      <c r="B36" s="9" t="s">
        <v>262</v>
      </c>
      <c r="C36" s="29">
        <v>2849.5</v>
      </c>
      <c r="D36" s="10" t="s">
        <v>280</v>
      </c>
    </row>
    <row r="37" spans="1:4" x14ac:dyDescent="0.25">
      <c r="A37" s="7" t="s">
        <v>139</v>
      </c>
      <c r="B37" s="9" t="s">
        <v>263</v>
      </c>
      <c r="C37" s="29">
        <v>3512</v>
      </c>
      <c r="D37" s="10" t="s">
        <v>281</v>
      </c>
    </row>
    <row r="38" spans="1:4" x14ac:dyDescent="0.25">
      <c r="A38" s="7" t="s">
        <v>139</v>
      </c>
      <c r="B38" s="9" t="s">
        <v>264</v>
      </c>
      <c r="C38" s="29">
        <v>7260</v>
      </c>
      <c r="D38" s="10" t="s">
        <v>282</v>
      </c>
    </row>
    <row r="39" spans="1:4" x14ac:dyDescent="0.25">
      <c r="A39" s="7" t="s">
        <v>140</v>
      </c>
      <c r="B39" s="9" t="s">
        <v>265</v>
      </c>
      <c r="C39" s="29">
        <v>4237</v>
      </c>
      <c r="D39" s="10" t="s">
        <v>283</v>
      </c>
    </row>
    <row r="40" spans="1:4" x14ac:dyDescent="0.25">
      <c r="A40" s="11" t="s">
        <v>140</v>
      </c>
      <c r="B40" s="13" t="s">
        <v>262</v>
      </c>
      <c r="C40" s="29">
        <v>2785</v>
      </c>
      <c r="D40" s="10" t="s">
        <v>284</v>
      </c>
    </row>
    <row r="41" spans="1:4" x14ac:dyDescent="0.25">
      <c r="A41" s="11" t="s">
        <v>140</v>
      </c>
      <c r="B41" s="13" t="s">
        <v>266</v>
      </c>
      <c r="C41" s="29">
        <v>347</v>
      </c>
      <c r="D41" s="10" t="s">
        <v>285</v>
      </c>
    </row>
    <row r="42" spans="1:4" x14ac:dyDescent="0.25">
      <c r="A42" s="11" t="s">
        <v>140</v>
      </c>
      <c r="B42" s="9" t="s">
        <v>267</v>
      </c>
      <c r="C42" s="29">
        <v>36079.65</v>
      </c>
      <c r="D42" s="10" t="s">
        <v>286</v>
      </c>
    </row>
    <row r="43" spans="1:4" x14ac:dyDescent="0.25">
      <c r="A43" s="11" t="s">
        <v>140</v>
      </c>
      <c r="B43" s="13" t="s">
        <v>266</v>
      </c>
      <c r="C43" s="29">
        <v>276</v>
      </c>
      <c r="D43" s="10" t="s">
        <v>285</v>
      </c>
    </row>
    <row r="44" spans="1:4" x14ac:dyDescent="0.25">
      <c r="A44" s="11" t="s">
        <v>141</v>
      </c>
      <c r="B44" s="9" t="s">
        <v>17</v>
      </c>
      <c r="C44" s="29">
        <v>4680</v>
      </c>
      <c r="D44" s="10" t="s">
        <v>287</v>
      </c>
    </row>
    <row r="45" spans="1:4" x14ac:dyDescent="0.25">
      <c r="A45" s="11" t="s">
        <v>141</v>
      </c>
      <c r="B45" s="9" t="s">
        <v>267</v>
      </c>
      <c r="C45" s="29">
        <v>19999.8</v>
      </c>
      <c r="D45" s="10" t="s">
        <v>288</v>
      </c>
    </row>
    <row r="46" spans="1:4" x14ac:dyDescent="0.25">
      <c r="A46" s="11" t="s">
        <v>142</v>
      </c>
      <c r="B46" s="9" t="s">
        <v>262</v>
      </c>
      <c r="C46" s="29">
        <v>3060</v>
      </c>
      <c r="D46" s="10" t="s">
        <v>289</v>
      </c>
    </row>
    <row r="47" spans="1:4" x14ac:dyDescent="0.25">
      <c r="A47" s="11" t="s">
        <v>142</v>
      </c>
      <c r="B47" s="13" t="s">
        <v>266</v>
      </c>
      <c r="C47" s="29">
        <v>3537</v>
      </c>
      <c r="D47" s="10" t="s">
        <v>290</v>
      </c>
    </row>
    <row r="48" spans="1:4" x14ac:dyDescent="0.25">
      <c r="A48" s="11" t="s">
        <v>142</v>
      </c>
      <c r="B48" s="9" t="s">
        <v>23</v>
      </c>
      <c r="C48" s="29">
        <v>5817</v>
      </c>
      <c r="D48" s="10" t="s">
        <v>291</v>
      </c>
    </row>
    <row r="49" spans="1:4" x14ac:dyDescent="0.25">
      <c r="A49" s="11" t="s">
        <v>144</v>
      </c>
      <c r="B49" s="9" t="s">
        <v>17</v>
      </c>
      <c r="C49" s="24">
        <v>10896</v>
      </c>
      <c r="D49" s="14" t="s">
        <v>292</v>
      </c>
    </row>
    <row r="50" spans="1:4" x14ac:dyDescent="0.25">
      <c r="A50" s="11" t="s">
        <v>144</v>
      </c>
      <c r="B50" s="9" t="s">
        <v>266</v>
      </c>
      <c r="C50" s="24">
        <v>6392</v>
      </c>
      <c r="D50" s="14" t="s">
        <v>293</v>
      </c>
    </row>
    <row r="51" spans="1:4" x14ac:dyDescent="0.25">
      <c r="A51" s="11" t="s">
        <v>145</v>
      </c>
      <c r="B51" s="9" t="s">
        <v>268</v>
      </c>
      <c r="C51" s="24">
        <v>22098</v>
      </c>
      <c r="D51" s="14" t="s">
        <v>294</v>
      </c>
    </row>
    <row r="52" spans="1:4" x14ac:dyDescent="0.25">
      <c r="A52" s="11" t="s">
        <v>146</v>
      </c>
      <c r="B52" s="9" t="s">
        <v>21</v>
      </c>
      <c r="C52" s="24">
        <v>299</v>
      </c>
      <c r="D52" s="14" t="s">
        <v>273</v>
      </c>
    </row>
    <row r="53" spans="1:4" ht="31.5" x14ac:dyDescent="0.25">
      <c r="A53" s="11" t="s">
        <v>150</v>
      </c>
      <c r="B53" s="9" t="s">
        <v>22</v>
      </c>
      <c r="C53" s="24">
        <v>11835.2</v>
      </c>
      <c r="D53" s="14" t="s">
        <v>295</v>
      </c>
    </row>
    <row r="54" spans="1:4" ht="31.5" x14ac:dyDescent="0.25">
      <c r="A54" s="11" t="s">
        <v>150</v>
      </c>
      <c r="B54" s="9" t="s">
        <v>269</v>
      </c>
      <c r="C54" s="24">
        <v>2465</v>
      </c>
      <c r="D54" s="14" t="s">
        <v>296</v>
      </c>
    </row>
    <row r="55" spans="1:4" ht="31.5" x14ac:dyDescent="0.25">
      <c r="A55" s="11" t="s">
        <v>151</v>
      </c>
      <c r="B55" s="9" t="s">
        <v>23</v>
      </c>
      <c r="C55" s="24">
        <v>17627</v>
      </c>
      <c r="D55" s="14" t="s">
        <v>297</v>
      </c>
    </row>
    <row r="56" spans="1:4" x14ac:dyDescent="0.25">
      <c r="A56" s="11" t="s">
        <v>152</v>
      </c>
      <c r="B56" s="9" t="s">
        <v>270</v>
      </c>
      <c r="C56" s="24">
        <v>3201.9</v>
      </c>
      <c r="D56" s="14" t="s">
        <v>298</v>
      </c>
    </row>
    <row r="57" spans="1:4" x14ac:dyDescent="0.25">
      <c r="A57" s="11" t="s">
        <v>152</v>
      </c>
      <c r="B57" s="9" t="s">
        <v>266</v>
      </c>
      <c r="C57" s="24">
        <v>1642</v>
      </c>
      <c r="D57" s="14" t="s">
        <v>299</v>
      </c>
    </row>
    <row r="58" spans="1:4" x14ac:dyDescent="0.25">
      <c r="A58" s="11" t="s">
        <v>153</v>
      </c>
      <c r="B58" s="9" t="s">
        <v>267</v>
      </c>
      <c r="C58" s="24">
        <v>14399.92</v>
      </c>
      <c r="D58" s="14" t="s">
        <v>300</v>
      </c>
    </row>
    <row r="59" spans="1:4" ht="31.5" x14ac:dyDescent="0.25">
      <c r="A59" s="11" t="s">
        <v>153</v>
      </c>
      <c r="B59" s="9" t="s">
        <v>17</v>
      </c>
      <c r="C59" s="24">
        <v>7220</v>
      </c>
      <c r="D59" s="14" t="s">
        <v>301</v>
      </c>
    </row>
    <row r="60" spans="1:4" x14ac:dyDescent="0.25">
      <c r="A60" s="11" t="s">
        <v>153</v>
      </c>
      <c r="B60" s="9" t="s">
        <v>19</v>
      </c>
      <c r="C60" s="24">
        <v>1925</v>
      </c>
      <c r="D60" s="14" t="s">
        <v>302</v>
      </c>
    </row>
    <row r="61" spans="1:4" x14ac:dyDescent="0.25">
      <c r="A61" s="11" t="s">
        <v>153</v>
      </c>
      <c r="B61" s="9" t="s">
        <v>271</v>
      </c>
      <c r="C61" s="24">
        <v>1508</v>
      </c>
      <c r="D61" s="14" t="s">
        <v>303</v>
      </c>
    </row>
    <row r="62" spans="1:4" ht="31.5" x14ac:dyDescent="0.25">
      <c r="A62" s="11" t="s">
        <v>154</v>
      </c>
      <c r="B62" s="9" t="s">
        <v>272</v>
      </c>
      <c r="C62" s="24">
        <v>6500</v>
      </c>
      <c r="D62" s="14" t="s">
        <v>304</v>
      </c>
    </row>
    <row r="63" spans="1:4" ht="31.5" x14ac:dyDescent="0.25">
      <c r="A63" s="11" t="s">
        <v>154</v>
      </c>
      <c r="B63" s="9" t="s">
        <v>9</v>
      </c>
      <c r="C63" s="24">
        <v>33075</v>
      </c>
      <c r="D63" s="14" t="s">
        <v>305</v>
      </c>
    </row>
    <row r="64" spans="1:4" ht="31.5" x14ac:dyDescent="0.25">
      <c r="A64" s="11" t="s">
        <v>154</v>
      </c>
      <c r="B64" s="9" t="s">
        <v>20</v>
      </c>
      <c r="C64" s="24">
        <v>2944</v>
      </c>
      <c r="D64" s="14" t="s">
        <v>306</v>
      </c>
    </row>
    <row r="65" spans="1:4" x14ac:dyDescent="0.25">
      <c r="A65" s="11" t="s">
        <v>156</v>
      </c>
      <c r="B65" s="9" t="s">
        <v>21</v>
      </c>
      <c r="C65" s="24">
        <v>690</v>
      </c>
      <c r="D65" s="14" t="s">
        <v>273</v>
      </c>
    </row>
    <row r="66" spans="1:4" ht="18.75" x14ac:dyDescent="0.25">
      <c r="A66" s="43" t="s">
        <v>4</v>
      </c>
      <c r="B66" s="43"/>
      <c r="C66" s="26">
        <f>SUM(C28:C65)</f>
        <v>260070.06</v>
      </c>
      <c r="D66" s="27"/>
    </row>
    <row r="67" spans="1:4" ht="18.75" x14ac:dyDescent="0.25">
      <c r="A67" s="41" t="s">
        <v>11</v>
      </c>
      <c r="B67" s="41"/>
      <c r="C67" s="41"/>
      <c r="D67" s="41"/>
    </row>
    <row r="68" spans="1:4" ht="31.5" x14ac:dyDescent="0.25">
      <c r="A68" s="15" t="s">
        <v>153</v>
      </c>
      <c r="B68" s="8" t="s">
        <v>25</v>
      </c>
      <c r="C68" s="28">
        <v>1430</v>
      </c>
      <c r="D68" s="8" t="s">
        <v>307</v>
      </c>
    </row>
    <row r="69" spans="1:4" x14ac:dyDescent="0.25">
      <c r="A69" s="15" t="s">
        <v>153</v>
      </c>
      <c r="B69" s="8" t="s">
        <v>26</v>
      </c>
      <c r="C69" s="28">
        <v>4511.12</v>
      </c>
      <c r="D69" s="8" t="s">
        <v>308</v>
      </c>
    </row>
    <row r="70" spans="1:4" ht="31.5" x14ac:dyDescent="0.25">
      <c r="A70" s="15" t="s">
        <v>153</v>
      </c>
      <c r="B70" s="8" t="s">
        <v>18</v>
      </c>
      <c r="C70" s="28">
        <v>7000</v>
      </c>
      <c r="D70" s="8" t="s">
        <v>309</v>
      </c>
    </row>
    <row r="71" spans="1:4" ht="31.5" x14ac:dyDescent="0.25">
      <c r="A71" s="15" t="s">
        <v>150</v>
      </c>
      <c r="B71" s="8" t="s">
        <v>24</v>
      </c>
      <c r="C71" s="28">
        <v>193.08</v>
      </c>
      <c r="D71" s="8" t="s">
        <v>310</v>
      </c>
    </row>
    <row r="72" spans="1:4" ht="31.5" x14ac:dyDescent="0.25">
      <c r="A72" s="15" t="s">
        <v>144</v>
      </c>
      <c r="B72" s="8" t="s">
        <v>27</v>
      </c>
      <c r="C72" s="28">
        <v>158.18</v>
      </c>
      <c r="D72" s="8" t="s">
        <v>311</v>
      </c>
    </row>
    <row r="73" spans="1:4" ht="31.5" x14ac:dyDescent="0.25">
      <c r="A73" s="15" t="s">
        <v>131</v>
      </c>
      <c r="B73" s="8" t="s">
        <v>12</v>
      </c>
      <c r="C73" s="28">
        <v>590</v>
      </c>
      <c r="D73" s="8" t="s">
        <v>312</v>
      </c>
    </row>
    <row r="74" spans="1:4" ht="18.75" x14ac:dyDescent="0.25">
      <c r="A74" s="43" t="s">
        <v>4</v>
      </c>
      <c r="B74" s="43"/>
      <c r="C74" s="26">
        <f>SUM(C68:C73)</f>
        <v>13882.38</v>
      </c>
      <c r="D74" s="27"/>
    </row>
    <row r="75" spans="1:4" ht="18.75" x14ac:dyDescent="0.25">
      <c r="A75" s="39" t="s">
        <v>28</v>
      </c>
      <c r="B75" s="40"/>
      <c r="C75" s="26">
        <f>SUM(C74+C66+C26+C22)</f>
        <v>524746.19999999995</v>
      </c>
      <c r="D75" s="27"/>
    </row>
  </sheetData>
  <mergeCells count="9">
    <mergeCell ref="A75:B75"/>
    <mergeCell ref="A2:D2"/>
    <mergeCell ref="A22:B22"/>
    <mergeCell ref="A27:D27"/>
    <mergeCell ref="A66:B66"/>
    <mergeCell ref="A67:D67"/>
    <mergeCell ref="A74:B74"/>
    <mergeCell ref="A26:B26"/>
    <mergeCell ref="A23:D2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апрель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2023-06-01T09:11:37Z</dcterms:modified>
</cp:coreProperties>
</file>